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defaultThemeVersion="124226"/>
  <mc:AlternateContent xmlns:mc="http://schemas.openxmlformats.org/markup-compatibility/2006">
    <mc:Choice Requires="x15">
      <x15ac:absPath xmlns:x15ac="http://schemas.microsoft.com/office/spreadsheetml/2010/11/ac" url="Z:\MDEDC_Web Site_2020\Do Business\Demographics\Income\"/>
    </mc:Choice>
  </mc:AlternateContent>
  <xr:revisionPtr revIDLastSave="0" documentId="13_ncr:1_{33D23FF3-E904-40D0-A8A1-4CE411F6F85A}" xr6:coauthVersionLast="47" xr6:coauthVersionMax="47" xr10:uidLastSave="{00000000-0000-0000-0000-000000000000}"/>
  <bookViews>
    <workbookView xWindow="-120" yWindow="-120" windowWidth="29040" windowHeight="15840" tabRatio="670" xr2:uid="{00000000-000D-0000-FFFF-FFFF00000000}"/>
  </bookViews>
  <sheets>
    <sheet name="Workbook Contents" sheetId="3" r:id="rId1"/>
    <sheet name="Total PI" sheetId="2" r:id="rId2"/>
    <sheet name="Per Capita PI by County" sheetId="1" r:id="rId3"/>
  </sheets>
  <definedNames>
    <definedName name="_xlnm.Print_Area" localSheetId="2">'Per Capita PI by County'!$A$1:$W$28</definedName>
    <definedName name="_xlnm.Print_Area" localSheetId="1">'Total PI'!$A$1:$W$29</definedName>
    <definedName name="_xlnm.Print_Area" localSheetId="0">'Workbook Contents'!$A$1:$I$28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1" i="2" l="1"/>
  <c r="U21" i="2"/>
  <c r="T21" i="2"/>
  <c r="S21" i="2"/>
  <c r="R21" i="2"/>
  <c r="Q21" i="2"/>
  <c r="P21" i="2"/>
  <c r="O21" i="2"/>
  <c r="N21" i="2"/>
  <c r="M21" i="2"/>
  <c r="L21" i="2"/>
</calcChain>
</file>

<file path=xl/sharedStrings.xml><?xml version="1.0" encoding="utf-8"?>
<sst xmlns="http://schemas.openxmlformats.org/spreadsheetml/2006/main" count="51" uniqueCount="32">
  <si>
    <t>PER CAPITA PERSONAL INCOME BY COUNTY</t>
  </si>
  <si>
    <t>County</t>
  </si>
  <si>
    <t>Adams</t>
  </si>
  <si>
    <t>Arapahoe</t>
  </si>
  <si>
    <t>Boulder</t>
  </si>
  <si>
    <t>Denver</t>
  </si>
  <si>
    <t>Douglas</t>
  </si>
  <si>
    <t>Jefferson</t>
  </si>
  <si>
    <t>Colorado</t>
  </si>
  <si>
    <t>Broomfield*</t>
  </si>
  <si>
    <t>Metro Denver EDC</t>
  </si>
  <si>
    <t>Metro Denver</t>
  </si>
  <si>
    <t>*Broomfield became its own city and county on November 15, 2001. The former City of Broomfield was located in portions of Adams, Boulder and Jefferson counties. Therefore, historical data comparisons for these counties are not possible.</t>
  </si>
  <si>
    <t>Larimer</t>
  </si>
  <si>
    <t>Weld</t>
  </si>
  <si>
    <t>Northern Colorado</t>
  </si>
  <si>
    <t>Metro Denver, Northern Colorado &amp; Colorado</t>
  </si>
  <si>
    <t>(Current Dollars, Millions)</t>
  </si>
  <si>
    <t>1.  Total Personal Income by County</t>
  </si>
  <si>
    <t>2.  Per Capita Personal Income by County</t>
  </si>
  <si>
    <t>Workbook Contents: Personal Income by County in Metro Denver</t>
  </si>
  <si>
    <t>Please select the tabs at the bottom of this workbook to access contents. If tabs are not visible, maximize your Microsoft Excel viewing window.</t>
  </si>
  <si>
    <t>*Broomfield became its own city and county on November 15, 2001. The former City of Broomfield was located in portions of Adams, Boulder, and Jefferson counties. Therefore, historical data comparisons for these counties are not possible.</t>
  </si>
  <si>
    <t xml:space="preserve">Source: U.S. Department of Commerce, Bureau of Economic Analysis, Colorado Per Capita Personal Income. </t>
  </si>
  <si>
    <t>Source: U.S. Department of Commerce, Bureau of Economic Analysis, Colorado Per Capita Personal Income.</t>
  </si>
  <si>
    <t>(NA)</t>
  </si>
  <si>
    <t>Website: www.bea.gov/regional/index.htm</t>
  </si>
  <si>
    <t>N/A</t>
  </si>
  <si>
    <t>TOTAL PERSONAL INCOME BY COUNTY</t>
  </si>
  <si>
    <t>Revised November 2021</t>
  </si>
  <si>
    <t>% Change 2019-20</t>
  </si>
  <si>
    <t>% Change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</si>
</sst>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
    <numFmt numFmtId="166" formatCode="0.000000%"/>
  </numFmts>
  <fonts count="20">
    <font>
      <sz val="10"/>
      <name val="Arial"/>
    </font>
    <font>
      <sz val="10"/>
      <name val="Arial"/>
      <family val="2"/>
    </font>
    <font>
      <sz val="8"/>
      <name val="Arial"/>
      <family val="2"/>
    </font>
    <font>
      <b/>
      <sz val="12"/>
      <name val="Arial"/>
      <family val="2"/>
    </font>
    <font>
      <b/>
      <sz val="11"/>
      <name val="Arial"/>
      <family val="2"/>
    </font>
    <font>
      <sz val="11"/>
      <name val="Arial"/>
      <family val="2"/>
    </font>
    <font>
      <b/>
      <sz val="16"/>
      <name val="Arial"/>
      <family val="2"/>
    </font>
    <font>
      <sz val="16"/>
      <name val="Arial"/>
      <family val="2"/>
    </font>
    <font>
      <sz val="10"/>
      <name val="Arial"/>
      <family val="2"/>
    </font>
    <font>
      <i/>
      <sz val="10"/>
      <name val="Arial"/>
      <family val="2"/>
    </font>
    <font>
      <sz val="10"/>
      <name val="Geneva"/>
    </font>
    <font>
      <b/>
      <sz val="14"/>
      <name val="Geneva"/>
    </font>
    <font>
      <b/>
      <sz val="11"/>
      <name val="Geneva"/>
    </font>
    <font>
      <sz val="16"/>
      <name val="Arial"/>
      <family val="2"/>
    </font>
    <font>
      <i/>
      <sz val="10"/>
      <name val="Geneva"/>
    </font>
    <font>
      <sz val="10"/>
      <name val="Arial"/>
      <family val="2"/>
    </font>
    <font>
      <sz val="11"/>
      <color theme="1"/>
      <name val="Calibri"/>
      <family val="2"/>
      <scheme val="minor"/>
    </font>
    <font>
      <sz val="10"/>
      <name val="Arial"/>
      <family val="2"/>
    </font>
    <font>
      <b/>
      <sz val="10"/>
      <name val="Arial"/>
      <family val="2"/>
    </font>
    <font>
      <sz val="1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9">
    <xf numFmtId="0" fontId="0" fillId="0" borderId="0"/>
    <xf numFmtId="44" fontId="8" fillId="0" borderId="0" applyFont="0" applyFill="0" applyBorder="0" applyAlignment="0" applyProtection="0"/>
    <xf numFmtId="0" fontId="15" fillId="0" borderId="0"/>
    <xf numFmtId="0" fontId="16" fillId="0" borderId="0"/>
    <xf numFmtId="0" fontId="10" fillId="0" borderId="0"/>
    <xf numFmtId="9" fontId="1" fillId="0" borderId="0" applyFont="0" applyFill="0" applyBorder="0" applyAlignment="0" applyProtection="0"/>
    <xf numFmtId="9" fontId="8" fillId="0" borderId="0" applyFont="0" applyFill="0" applyBorder="0" applyAlignment="0" applyProtection="0"/>
    <xf numFmtId="44" fontId="17" fillId="0" borderId="0" applyFont="0" applyFill="0" applyBorder="0" applyAlignment="0" applyProtection="0"/>
    <xf numFmtId="43" fontId="19" fillId="0" borderId="0" applyFont="0" applyFill="0" applyBorder="0" applyAlignment="0" applyProtection="0"/>
  </cellStyleXfs>
  <cellXfs count="42">
    <xf numFmtId="0" fontId="0" fillId="0" borderId="0" xfId="0"/>
    <xf numFmtId="0" fontId="5" fillId="0" borderId="0" xfId="0" applyFont="1"/>
    <xf numFmtId="0" fontId="4" fillId="0" borderId="1" xfId="0" applyFont="1" applyBorder="1"/>
    <xf numFmtId="0" fontId="4" fillId="0" borderId="1" xfId="0" applyFont="1" applyBorder="1" applyAlignment="1">
      <alignment horizontal="right"/>
    </xf>
    <xf numFmtId="0" fontId="4" fillId="0" borderId="0" xfId="0" applyFont="1"/>
    <xf numFmtId="164" fontId="5" fillId="0" borderId="0" xfId="0" applyNumberFormat="1" applyFont="1"/>
    <xf numFmtId="164" fontId="5" fillId="0" borderId="0" xfId="0" applyNumberFormat="1" applyFont="1" applyAlignment="1">
      <alignment horizontal="right"/>
    </xf>
    <xf numFmtId="0" fontId="5" fillId="0" borderId="0" xfId="0" applyFont="1" applyAlignment="1">
      <alignment vertical="top" wrapText="1"/>
    </xf>
    <xf numFmtId="0" fontId="7" fillId="0" borderId="0" xfId="0" applyFont="1" applyFill="1"/>
    <xf numFmtId="0" fontId="7" fillId="0" borderId="0" xfId="0" applyFont="1"/>
    <xf numFmtId="0" fontId="9" fillId="0" borderId="0" xfId="0" applyFont="1"/>
    <xf numFmtId="0" fontId="5" fillId="0" borderId="0" xfId="0" applyFont="1" applyAlignment="1">
      <alignment horizontal="center"/>
    </xf>
    <xf numFmtId="164" fontId="5" fillId="0" borderId="0" xfId="0" applyNumberFormat="1" applyFont="1" applyFill="1" applyAlignment="1">
      <alignment horizontal="right"/>
    </xf>
    <xf numFmtId="0" fontId="5" fillId="0" borderId="0" xfId="0" applyFont="1" applyAlignment="1">
      <alignment horizontal="right"/>
    </xf>
    <xf numFmtId="165" fontId="5" fillId="0" borderId="0" xfId="0" applyNumberFormat="1" applyFont="1"/>
    <xf numFmtId="0" fontId="11" fillId="0" borderId="0" xfId="4" applyFont="1"/>
    <xf numFmtId="0" fontId="10" fillId="0" borderId="0" xfId="4"/>
    <xf numFmtId="0" fontId="12" fillId="0" borderId="0" xfId="4" applyFont="1"/>
    <xf numFmtId="0" fontId="13" fillId="0" borderId="0" xfId="4" applyFont="1"/>
    <xf numFmtId="0" fontId="4" fillId="0" borderId="1" xfId="0" applyFont="1" applyBorder="1" applyAlignment="1">
      <alignment horizontal="right" wrapText="1"/>
    </xf>
    <xf numFmtId="165" fontId="5" fillId="0" borderId="0" xfId="0" applyNumberFormat="1" applyFont="1" applyAlignment="1">
      <alignment horizontal="right"/>
    </xf>
    <xf numFmtId="165" fontId="5" fillId="0" borderId="0" xfId="0" applyNumberFormat="1" applyFont="1" applyFill="1" applyAlignment="1">
      <alignment horizontal="right"/>
    </xf>
    <xf numFmtId="0" fontId="5" fillId="0" borderId="0" xfId="0" applyFont="1" applyFill="1"/>
    <xf numFmtId="165" fontId="5" fillId="0" borderId="0" xfId="5" applyNumberFormat="1" applyFont="1"/>
    <xf numFmtId="1" fontId="5" fillId="0" borderId="0" xfId="0" applyNumberFormat="1" applyFont="1" applyFill="1"/>
    <xf numFmtId="166" fontId="5" fillId="0" borderId="0" xfId="0" applyNumberFormat="1" applyFont="1"/>
    <xf numFmtId="3" fontId="0" fillId="0" borderId="0" xfId="0" applyNumberFormat="1" applyFill="1"/>
    <xf numFmtId="3" fontId="1" fillId="0" borderId="0" xfId="5" applyNumberFormat="1" applyFont="1" applyFill="1"/>
    <xf numFmtId="3" fontId="1" fillId="0" borderId="0" xfId="7" applyNumberFormat="1" applyFont="1" applyFill="1"/>
    <xf numFmtId="10" fontId="1" fillId="0" borderId="0" xfId="5" applyNumberFormat="1" applyFont="1" applyFill="1"/>
    <xf numFmtId="3" fontId="18" fillId="0" borderId="0" xfId="7" applyNumberFormat="1" applyFont="1" applyFill="1"/>
    <xf numFmtId="0" fontId="0" fillId="0" borderId="0" xfId="0" applyFill="1"/>
    <xf numFmtId="3" fontId="18" fillId="0" borderId="0" xfId="0" applyNumberFormat="1" applyFont="1" applyFill="1"/>
    <xf numFmtId="43" fontId="5" fillId="0" borderId="0" xfId="8" applyFont="1"/>
    <xf numFmtId="0" fontId="14" fillId="0" borderId="0" xfId="4" applyFont="1" applyAlignment="1">
      <alignment horizontal="left" wrapText="1"/>
    </xf>
    <xf numFmtId="0" fontId="9" fillId="0" borderId="0" xfId="0" applyFont="1" applyFill="1" applyAlignment="1">
      <alignment horizontal="left" vertical="top" wrapText="1"/>
    </xf>
    <xf numFmtId="3" fontId="9" fillId="0" borderId="0" xfId="0" applyNumberFormat="1" applyFont="1" applyAlignment="1">
      <alignment horizontal="right"/>
    </xf>
    <xf numFmtId="0" fontId="9" fillId="0" borderId="0" xfId="0" applyFont="1" applyFill="1" applyAlignment="1">
      <alignment horizontal="center"/>
    </xf>
    <xf numFmtId="0" fontId="6"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center"/>
    </xf>
    <xf numFmtId="0" fontId="9" fillId="0" borderId="0" xfId="0" applyFont="1" applyAlignment="1">
      <alignment horizontal="left" vertical="top" wrapText="1"/>
    </xf>
  </cellXfs>
  <cellStyles count="9">
    <cellStyle name="Comma" xfId="8" builtinId="3"/>
    <cellStyle name="Currency" xfId="7" builtinId="4"/>
    <cellStyle name="Currency 2" xfId="1" xr:uid="{00000000-0005-0000-0000-000000000000}"/>
    <cellStyle name="Normal" xfId="0" builtinId="0"/>
    <cellStyle name="Normal 2" xfId="2" xr:uid="{00000000-0005-0000-0000-000002000000}"/>
    <cellStyle name="Normal 3" xfId="3" xr:uid="{00000000-0005-0000-0000-000003000000}"/>
    <cellStyle name="Normal_QOL_Housing_Cost Workbook" xfId="4" xr:uid="{00000000-0005-0000-0000-000004000000}"/>
    <cellStyle name="Percent" xfId="5" builtinId="5"/>
    <cellStyle name="Percent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161925</xdr:colOff>
      <xdr:row>5</xdr:row>
      <xdr:rowOff>47625</xdr:rowOff>
    </xdr:to>
    <xdr:grpSp>
      <xdr:nvGrpSpPr>
        <xdr:cNvPr id="9" name="Group 8">
          <a:extLst>
            <a:ext uri="{FF2B5EF4-FFF2-40B4-BE49-F238E27FC236}">
              <a16:creationId xmlns:a16="http://schemas.microsoft.com/office/drawing/2014/main" id="{D4A200A5-94E3-4BF3-87ED-03583D0F4F89}"/>
            </a:ext>
          </a:extLst>
        </xdr:cNvPr>
        <xdr:cNvGrpSpPr/>
      </xdr:nvGrpSpPr>
      <xdr:grpSpPr>
        <a:xfrm>
          <a:off x="0" y="0"/>
          <a:ext cx="1381125" cy="857250"/>
          <a:chOff x="7703820" y="784860"/>
          <a:chExt cx="1915241" cy="1099137"/>
        </a:xfrm>
      </xdr:grpSpPr>
      <xdr:sp macro="" textlink="">
        <xdr:nvSpPr>
          <xdr:cNvPr id="10" name="Rectangle 9">
            <a:extLst>
              <a:ext uri="{FF2B5EF4-FFF2-40B4-BE49-F238E27FC236}">
                <a16:creationId xmlns:a16="http://schemas.microsoft.com/office/drawing/2014/main" id="{63CF1DF6-3F29-4725-B221-3FA073F0B574}"/>
              </a:ext>
            </a:extLst>
          </xdr:cNvPr>
          <xdr:cNvSpPr/>
        </xdr:nvSpPr>
        <xdr:spPr bwMode="auto">
          <a:xfrm>
            <a:off x="7703820" y="784860"/>
            <a:ext cx="1851660" cy="1051560"/>
          </a:xfrm>
          <a:prstGeom prst="rect">
            <a:avLst/>
          </a:prstGeom>
          <a:solidFill>
            <a:sysClr val="window" lastClr="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pic>
        <xdr:nvPicPr>
          <xdr:cNvPr id="11" name="Picture 10">
            <a:extLst>
              <a:ext uri="{FF2B5EF4-FFF2-40B4-BE49-F238E27FC236}">
                <a16:creationId xmlns:a16="http://schemas.microsoft.com/office/drawing/2014/main" id="{51DD326F-E481-4AC8-89E6-4A6F37FE2A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1681" y="870848"/>
            <a:ext cx="1897380" cy="101314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76200</xdr:colOff>
      <xdr:row>3</xdr:row>
      <xdr:rowOff>142875</xdr:rowOff>
    </xdr:to>
    <xdr:grpSp>
      <xdr:nvGrpSpPr>
        <xdr:cNvPr id="6" name="Group 5">
          <a:extLst>
            <a:ext uri="{FF2B5EF4-FFF2-40B4-BE49-F238E27FC236}">
              <a16:creationId xmlns:a16="http://schemas.microsoft.com/office/drawing/2014/main" id="{220A0671-85C3-4A2E-A286-65DB70D6B270}"/>
            </a:ext>
          </a:extLst>
        </xdr:cNvPr>
        <xdr:cNvGrpSpPr/>
      </xdr:nvGrpSpPr>
      <xdr:grpSpPr>
        <a:xfrm>
          <a:off x="0" y="0"/>
          <a:ext cx="1381125" cy="857250"/>
          <a:chOff x="7703820" y="784860"/>
          <a:chExt cx="1915241" cy="1099137"/>
        </a:xfrm>
      </xdr:grpSpPr>
      <xdr:sp macro="" textlink="">
        <xdr:nvSpPr>
          <xdr:cNvPr id="7" name="Rectangle 6">
            <a:extLst>
              <a:ext uri="{FF2B5EF4-FFF2-40B4-BE49-F238E27FC236}">
                <a16:creationId xmlns:a16="http://schemas.microsoft.com/office/drawing/2014/main" id="{C97683C2-7866-4998-8181-B79BA0413F93}"/>
              </a:ext>
            </a:extLst>
          </xdr:cNvPr>
          <xdr:cNvSpPr/>
        </xdr:nvSpPr>
        <xdr:spPr bwMode="auto">
          <a:xfrm>
            <a:off x="7703820" y="784860"/>
            <a:ext cx="1851660" cy="1051560"/>
          </a:xfrm>
          <a:prstGeom prst="rect">
            <a:avLst/>
          </a:prstGeom>
          <a:solidFill>
            <a:sysClr val="window" lastClr="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pic>
        <xdr:nvPicPr>
          <xdr:cNvPr id="8" name="Picture 7">
            <a:extLst>
              <a:ext uri="{FF2B5EF4-FFF2-40B4-BE49-F238E27FC236}">
                <a16:creationId xmlns:a16="http://schemas.microsoft.com/office/drawing/2014/main" id="{6EB222DE-05E3-4ADE-A223-60A62B9D25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1681" y="870848"/>
            <a:ext cx="1897380" cy="1013149"/>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11</xdr:col>
      <xdr:colOff>57150</xdr:colOff>
      <xdr:row>4</xdr:row>
      <xdr:rowOff>1</xdr:rowOff>
    </xdr:to>
    <xdr:grpSp>
      <xdr:nvGrpSpPr>
        <xdr:cNvPr id="3" name="Group 2">
          <a:extLst>
            <a:ext uri="{FF2B5EF4-FFF2-40B4-BE49-F238E27FC236}">
              <a16:creationId xmlns:a16="http://schemas.microsoft.com/office/drawing/2014/main" id="{944CEAC1-CFBA-4262-99D0-17603525AE47}"/>
            </a:ext>
          </a:extLst>
        </xdr:cNvPr>
        <xdr:cNvGrpSpPr/>
      </xdr:nvGrpSpPr>
      <xdr:grpSpPr>
        <a:xfrm>
          <a:off x="0" y="1"/>
          <a:ext cx="1381125" cy="857250"/>
          <a:chOff x="7703820" y="784860"/>
          <a:chExt cx="1915241" cy="1099137"/>
        </a:xfrm>
      </xdr:grpSpPr>
      <xdr:sp macro="" textlink="">
        <xdr:nvSpPr>
          <xdr:cNvPr id="4" name="Rectangle 3">
            <a:extLst>
              <a:ext uri="{FF2B5EF4-FFF2-40B4-BE49-F238E27FC236}">
                <a16:creationId xmlns:a16="http://schemas.microsoft.com/office/drawing/2014/main" id="{5CB6E6EC-754C-46FE-8D51-5C9575841867}"/>
              </a:ext>
            </a:extLst>
          </xdr:cNvPr>
          <xdr:cNvSpPr/>
        </xdr:nvSpPr>
        <xdr:spPr bwMode="auto">
          <a:xfrm>
            <a:off x="7703820" y="784860"/>
            <a:ext cx="1851660" cy="1051560"/>
          </a:xfrm>
          <a:prstGeom prst="rect">
            <a:avLst/>
          </a:prstGeom>
          <a:solidFill>
            <a:sysClr val="window" lastClr="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pic>
        <xdr:nvPicPr>
          <xdr:cNvPr id="5" name="Picture 4">
            <a:extLst>
              <a:ext uri="{FF2B5EF4-FFF2-40B4-BE49-F238E27FC236}">
                <a16:creationId xmlns:a16="http://schemas.microsoft.com/office/drawing/2014/main" id="{A8D61E77-7D21-4930-B758-E2FE04BA63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1681" y="870848"/>
            <a:ext cx="1897380" cy="1013149"/>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1:I20"/>
  <sheetViews>
    <sheetView tabSelected="1" workbookViewId="0">
      <selection activeCell="A11" sqref="A11"/>
    </sheetView>
  </sheetViews>
  <sheetFormatPr defaultColWidth="9.140625" defaultRowHeight="12.75"/>
  <cols>
    <col min="1" max="16384" width="9.140625" style="16"/>
  </cols>
  <sheetData>
    <row r="11" spans="1:4" ht="18">
      <c r="A11" s="15" t="s">
        <v>20</v>
      </c>
    </row>
    <row r="12" spans="1:4" ht="18">
      <c r="A12" s="15"/>
    </row>
    <row r="14" spans="1:4" ht="15" customHeight="1">
      <c r="A14" s="17" t="s">
        <v>18</v>
      </c>
      <c r="D14" s="18"/>
    </row>
    <row r="15" spans="1:4" ht="15">
      <c r="A15" s="17"/>
    </row>
    <row r="16" spans="1:4" ht="15">
      <c r="A16" s="17" t="s">
        <v>19</v>
      </c>
    </row>
    <row r="19" spans="1:9">
      <c r="A19" s="34" t="s">
        <v>21</v>
      </c>
      <c r="B19" s="34"/>
      <c r="C19" s="34"/>
      <c r="D19" s="34"/>
      <c r="E19" s="34"/>
      <c r="F19" s="34"/>
      <c r="G19" s="34"/>
      <c r="H19" s="34"/>
      <c r="I19" s="34"/>
    </row>
    <row r="20" spans="1:9">
      <c r="A20" s="34"/>
      <c r="B20" s="34"/>
      <c r="C20" s="34"/>
      <c r="D20" s="34"/>
      <c r="E20" s="34"/>
      <c r="F20" s="34"/>
      <c r="G20" s="34"/>
      <c r="H20" s="34"/>
      <c r="I20" s="34"/>
    </row>
  </sheetData>
  <mergeCells count="1">
    <mergeCell ref="A19:I20"/>
  </mergeCells>
  <phoneticPr fontId="10"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29"/>
  <sheetViews>
    <sheetView zoomScaleNormal="100" workbookViewId="0">
      <pane ySplit="6" topLeftCell="A7" activePane="bottomLeft" state="frozen"/>
      <selection pane="bottomLeft" sqref="A1:W1"/>
    </sheetView>
  </sheetViews>
  <sheetFormatPr defaultColWidth="9.140625" defaultRowHeight="14.25"/>
  <cols>
    <col min="1" max="1" width="19.5703125" style="1" customWidth="1"/>
    <col min="2" max="8" width="11.7109375" style="1" hidden="1" customWidth="1"/>
    <col min="9" max="9" width="15" style="1" hidden="1" customWidth="1"/>
    <col min="10" max="10" width="15.5703125" style="1" hidden="1" customWidth="1"/>
    <col min="11" max="11" width="11.5703125" style="1" hidden="1" customWidth="1"/>
    <col min="12" max="22" width="11.7109375" style="1" customWidth="1"/>
    <col min="23" max="23" width="11" style="1" bestFit="1" customWidth="1"/>
    <col min="24" max="24" width="11.5703125" style="1" bestFit="1" customWidth="1"/>
    <col min="25" max="16384" width="9.140625" style="1"/>
  </cols>
  <sheetData>
    <row r="1" spans="1:37" s="9" customFormat="1" ht="20.25">
      <c r="A1" s="38" t="s">
        <v>28</v>
      </c>
      <c r="B1" s="38"/>
      <c r="C1" s="38"/>
      <c r="D1" s="38"/>
      <c r="E1" s="38"/>
      <c r="F1" s="38"/>
      <c r="G1" s="38"/>
      <c r="H1" s="38"/>
      <c r="I1" s="38"/>
      <c r="J1" s="38"/>
      <c r="K1" s="38"/>
      <c r="L1" s="38"/>
      <c r="M1" s="38"/>
      <c r="N1" s="38"/>
      <c r="O1" s="38"/>
      <c r="P1" s="38"/>
      <c r="Q1" s="38"/>
      <c r="R1" s="38"/>
      <c r="S1" s="38"/>
      <c r="T1" s="38"/>
      <c r="U1" s="38"/>
      <c r="V1" s="38"/>
      <c r="W1" s="38"/>
    </row>
    <row r="2" spans="1:37" ht="15.75">
      <c r="A2" s="39" t="s">
        <v>16</v>
      </c>
      <c r="B2" s="39"/>
      <c r="C2" s="39"/>
      <c r="D2" s="39"/>
      <c r="E2" s="39"/>
      <c r="F2" s="39"/>
      <c r="G2" s="39"/>
      <c r="H2" s="39"/>
      <c r="I2" s="39"/>
      <c r="J2" s="39"/>
      <c r="K2" s="39"/>
      <c r="L2" s="39"/>
      <c r="M2" s="39"/>
      <c r="N2" s="39"/>
      <c r="O2" s="39"/>
      <c r="P2" s="39"/>
      <c r="Q2" s="39"/>
      <c r="R2" s="39"/>
      <c r="S2" s="39"/>
      <c r="T2" s="39"/>
      <c r="U2" s="39"/>
      <c r="V2" s="39"/>
      <c r="W2" s="39"/>
    </row>
    <row r="3" spans="1:37" s="9" customFormat="1" ht="20.25">
      <c r="A3" s="40" t="s">
        <v>17</v>
      </c>
      <c r="B3" s="40"/>
      <c r="C3" s="40"/>
      <c r="D3" s="40"/>
      <c r="E3" s="40"/>
      <c r="F3" s="40"/>
      <c r="G3" s="40"/>
      <c r="H3" s="40"/>
      <c r="I3" s="40"/>
      <c r="J3" s="40"/>
      <c r="K3" s="40"/>
      <c r="L3" s="40"/>
      <c r="M3" s="40"/>
      <c r="N3" s="40"/>
      <c r="O3" s="40"/>
      <c r="P3" s="40"/>
      <c r="Q3" s="40"/>
      <c r="R3" s="40"/>
      <c r="S3" s="40"/>
      <c r="T3" s="40"/>
      <c r="U3" s="40"/>
      <c r="V3" s="40"/>
      <c r="W3" s="40"/>
    </row>
    <row r="4" spans="1:37" ht="16.5" customHeight="1">
      <c r="B4" s="5"/>
      <c r="C4" s="5"/>
      <c r="D4" s="5"/>
      <c r="E4" s="5"/>
      <c r="F4" s="5"/>
      <c r="G4" s="5"/>
      <c r="H4" s="5"/>
      <c r="I4" s="5"/>
      <c r="J4" s="5"/>
      <c r="K4" s="5"/>
      <c r="L4" s="5"/>
      <c r="M4" s="5"/>
      <c r="N4" s="5"/>
      <c r="O4" s="5"/>
      <c r="P4" s="5"/>
      <c r="Q4" s="5"/>
      <c r="R4" s="5"/>
      <c r="S4" s="5"/>
      <c r="T4" s="5"/>
      <c r="U4" s="5"/>
      <c r="V4" s="5"/>
    </row>
    <row r="5" spans="1:37" ht="16.149999999999999" customHeight="1">
      <c r="B5" s="5"/>
      <c r="C5" s="5"/>
      <c r="D5" s="5"/>
      <c r="E5" s="5"/>
      <c r="F5" s="5"/>
      <c r="G5" s="5"/>
      <c r="H5" s="5"/>
      <c r="I5" s="5"/>
      <c r="J5" s="5"/>
      <c r="K5" s="5"/>
      <c r="L5" s="5"/>
      <c r="M5" s="5"/>
      <c r="N5" s="5"/>
      <c r="O5" s="5"/>
      <c r="P5" s="5"/>
      <c r="Q5" s="5"/>
      <c r="R5" s="5"/>
      <c r="S5" s="5"/>
      <c r="T5" s="5"/>
      <c r="U5" s="5"/>
      <c r="V5" s="5"/>
    </row>
    <row r="6" spans="1:37" ht="35.450000000000003" customHeight="1">
      <c r="A6" s="2" t="s">
        <v>1</v>
      </c>
      <c r="B6" s="3">
        <v>2000</v>
      </c>
      <c r="C6" s="3">
        <v>2001</v>
      </c>
      <c r="D6" s="3">
        <v>2002</v>
      </c>
      <c r="E6" s="3">
        <v>2003</v>
      </c>
      <c r="F6" s="3">
        <v>2004</v>
      </c>
      <c r="G6" s="3">
        <v>2005</v>
      </c>
      <c r="H6" s="3">
        <v>2006</v>
      </c>
      <c r="I6" s="3">
        <v>2007</v>
      </c>
      <c r="J6" s="3">
        <v>2008</v>
      </c>
      <c r="K6" s="3">
        <v>2009</v>
      </c>
      <c r="L6" s="3">
        <v>2010</v>
      </c>
      <c r="M6" s="3">
        <v>2011</v>
      </c>
      <c r="N6" s="3">
        <v>2012</v>
      </c>
      <c r="O6" s="3">
        <v>2013</v>
      </c>
      <c r="P6" s="3">
        <v>2014</v>
      </c>
      <c r="Q6" s="3">
        <v>2015</v>
      </c>
      <c r="R6" s="3">
        <v>2016</v>
      </c>
      <c r="S6" s="3">
        <v>2017</v>
      </c>
      <c r="T6" s="3">
        <v>2018</v>
      </c>
      <c r="U6" s="3">
        <v>2019</v>
      </c>
      <c r="V6" s="3">
        <v>2020</v>
      </c>
      <c r="W6" s="19" t="s">
        <v>30</v>
      </c>
    </row>
    <row r="7" spans="1:37">
      <c r="W7" s="11"/>
    </row>
    <row r="8" spans="1:37" ht="15">
      <c r="A8" s="4" t="s">
        <v>2</v>
      </c>
      <c r="B8" s="5">
        <v>9951.2129999999997</v>
      </c>
      <c r="C8" s="5">
        <v>10489.02</v>
      </c>
      <c r="D8" s="5">
        <v>10374.406999999999</v>
      </c>
      <c r="E8" s="5">
        <v>10685.054</v>
      </c>
      <c r="F8" s="5">
        <v>10986.843000000001</v>
      </c>
      <c r="G8" s="5">
        <v>11432.526</v>
      </c>
      <c r="H8" s="5">
        <v>12096.069</v>
      </c>
      <c r="I8" s="5">
        <v>12825.153</v>
      </c>
      <c r="J8" s="5">
        <v>13495.715</v>
      </c>
      <c r="K8" s="5">
        <v>13426.094999999999</v>
      </c>
      <c r="L8" s="5">
        <v>13744.022000000001</v>
      </c>
      <c r="M8" s="5">
        <v>14749.55</v>
      </c>
      <c r="N8" s="5">
        <v>15685.566000000001</v>
      </c>
      <c r="O8" s="5">
        <v>16433.366999999998</v>
      </c>
      <c r="P8" s="5">
        <v>17786.363000000001</v>
      </c>
      <c r="Q8" s="5">
        <v>18914.703000000001</v>
      </c>
      <c r="R8" s="5">
        <v>19740.162</v>
      </c>
      <c r="S8" s="5">
        <v>20796.474999999999</v>
      </c>
      <c r="T8" s="5">
        <v>22240.252</v>
      </c>
      <c r="U8" s="5">
        <v>23259.353999999999</v>
      </c>
      <c r="V8" s="5">
        <v>25014.141</v>
      </c>
      <c r="W8" s="20">
        <v>7.5444356709132965E-2</v>
      </c>
      <c r="X8" s="23"/>
      <c r="Y8" s="26"/>
      <c r="Z8" s="26"/>
      <c r="AA8" s="26"/>
      <c r="AB8" s="26"/>
      <c r="AC8" s="27"/>
      <c r="AD8" s="27"/>
      <c r="AE8" s="27"/>
      <c r="AF8" s="27"/>
      <c r="AG8" s="27"/>
      <c r="AH8" s="27"/>
      <c r="AI8" s="27"/>
      <c r="AJ8" s="27"/>
      <c r="AK8" s="27"/>
    </row>
    <row r="9" spans="1:37" ht="15">
      <c r="A9" s="4" t="s">
        <v>3</v>
      </c>
      <c r="B9" s="5">
        <v>21050.642</v>
      </c>
      <c r="C9" s="5">
        <v>20939.277999999998</v>
      </c>
      <c r="D9" s="5">
        <v>20958.190999999999</v>
      </c>
      <c r="E9" s="5">
        <v>21318.937000000002</v>
      </c>
      <c r="F9" s="5">
        <v>21161.662</v>
      </c>
      <c r="G9" s="5">
        <v>21918.06</v>
      </c>
      <c r="H9" s="5">
        <v>23899.97</v>
      </c>
      <c r="I9" s="5">
        <v>25161.22</v>
      </c>
      <c r="J9" s="5">
        <v>24088.329000000002</v>
      </c>
      <c r="K9" s="5">
        <v>22394.97</v>
      </c>
      <c r="L9" s="5">
        <v>23574.695</v>
      </c>
      <c r="M9" s="5">
        <v>27364.014999999999</v>
      </c>
      <c r="N9" s="5">
        <v>28797.046999999999</v>
      </c>
      <c r="O9" s="5">
        <v>30179.239000000001</v>
      </c>
      <c r="P9" s="5">
        <v>32908.269</v>
      </c>
      <c r="Q9" s="5">
        <v>34325.567999999999</v>
      </c>
      <c r="R9" s="5">
        <v>35101.01</v>
      </c>
      <c r="S9" s="5">
        <v>36524.957000000002</v>
      </c>
      <c r="T9" s="5">
        <v>39954.875999999997</v>
      </c>
      <c r="U9" s="5">
        <v>41817.576000000001</v>
      </c>
      <c r="V9" s="5">
        <v>43846.41</v>
      </c>
      <c r="W9" s="20">
        <v>4.8516298505681066E-2</v>
      </c>
      <c r="X9" s="23"/>
      <c r="Y9" s="26"/>
      <c r="Z9" s="28"/>
      <c r="AA9" s="28"/>
      <c r="AB9" s="28"/>
      <c r="AC9" s="27"/>
      <c r="AD9" s="27"/>
      <c r="AE9" s="27"/>
      <c r="AF9" s="27"/>
      <c r="AG9" s="27"/>
      <c r="AH9" s="27"/>
      <c r="AI9" s="27"/>
      <c r="AJ9" s="27"/>
      <c r="AK9" s="27"/>
    </row>
    <row r="10" spans="1:37" ht="15">
      <c r="A10" s="4" t="s">
        <v>4</v>
      </c>
      <c r="B10" s="5">
        <v>12267.341</v>
      </c>
      <c r="C10" s="5">
        <v>12705.717000000001</v>
      </c>
      <c r="D10" s="5">
        <v>11594.718999999999</v>
      </c>
      <c r="E10" s="5">
        <v>11780.716</v>
      </c>
      <c r="F10" s="5">
        <v>12093.097</v>
      </c>
      <c r="G10" s="5">
        <v>12959.689</v>
      </c>
      <c r="H10" s="5">
        <v>13953.504999999999</v>
      </c>
      <c r="I10" s="5">
        <v>14611</v>
      </c>
      <c r="J10" s="5">
        <v>15157.808999999999</v>
      </c>
      <c r="K10" s="5">
        <v>13762.807000000001</v>
      </c>
      <c r="L10" s="5">
        <v>14943.624</v>
      </c>
      <c r="M10" s="5">
        <v>15781.304</v>
      </c>
      <c r="N10" s="5">
        <v>16760.621999999999</v>
      </c>
      <c r="O10" s="5">
        <v>17598.739000000001</v>
      </c>
      <c r="P10" s="5">
        <v>18962.555</v>
      </c>
      <c r="Q10" s="5">
        <v>20520.294999999998</v>
      </c>
      <c r="R10" s="5">
        <v>20987.112000000001</v>
      </c>
      <c r="S10" s="5">
        <v>22435.460999999999</v>
      </c>
      <c r="T10" s="5">
        <v>23629.232</v>
      </c>
      <c r="U10" s="5">
        <v>25202.959999999999</v>
      </c>
      <c r="V10" s="5">
        <v>26058.704000000002</v>
      </c>
      <c r="W10" s="20">
        <v>3.395410697791057E-2</v>
      </c>
      <c r="X10" s="23"/>
      <c r="Y10" s="26"/>
      <c r="Z10" s="28"/>
      <c r="AA10" s="28"/>
      <c r="AB10" s="28"/>
      <c r="AC10" s="27"/>
      <c r="AD10" s="27"/>
      <c r="AE10" s="27"/>
      <c r="AF10" s="27"/>
      <c r="AG10" s="27"/>
      <c r="AH10" s="27"/>
      <c r="AI10" s="27"/>
      <c r="AJ10" s="27"/>
      <c r="AK10" s="27"/>
    </row>
    <row r="11" spans="1:37" ht="15">
      <c r="A11" s="4" t="s">
        <v>9</v>
      </c>
      <c r="B11" s="6" t="s">
        <v>27</v>
      </c>
      <c r="C11" s="6" t="s">
        <v>27</v>
      </c>
      <c r="D11" s="5">
        <v>1739.751</v>
      </c>
      <c r="E11" s="5">
        <v>1821.982</v>
      </c>
      <c r="F11" s="5">
        <v>1962.5119999999999</v>
      </c>
      <c r="G11" s="5">
        <v>2195.808</v>
      </c>
      <c r="H11" s="5">
        <v>2603.654</v>
      </c>
      <c r="I11" s="5">
        <v>2981.7280000000001</v>
      </c>
      <c r="J11" s="5">
        <v>3343.5949999999998</v>
      </c>
      <c r="K11" s="5">
        <v>3139.8789999999999</v>
      </c>
      <c r="L11" s="5">
        <v>3049.9360000000001</v>
      </c>
      <c r="M11" s="5">
        <v>3242.6439999999998</v>
      </c>
      <c r="N11" s="5">
        <v>3478.922</v>
      </c>
      <c r="O11" s="5">
        <v>3348.451</v>
      </c>
      <c r="P11" s="5">
        <v>3600.7550000000001</v>
      </c>
      <c r="Q11" s="5">
        <v>3861.4670000000001</v>
      </c>
      <c r="R11" s="5">
        <v>4064.6080000000002</v>
      </c>
      <c r="S11" s="5">
        <v>4357.7529999999997</v>
      </c>
      <c r="T11" s="5">
        <v>4746.683</v>
      </c>
      <c r="U11" s="5">
        <v>4618.1589999999997</v>
      </c>
      <c r="V11" s="5">
        <v>4875.5730000000003</v>
      </c>
      <c r="W11" s="20">
        <v>5.5739527374436548E-2</v>
      </c>
      <c r="X11" s="23"/>
      <c r="Y11" s="26"/>
      <c r="Z11" s="28"/>
      <c r="AA11" s="28"/>
      <c r="AB11" s="28"/>
      <c r="AC11" s="27"/>
      <c r="AD11" s="27"/>
      <c r="AE11" s="27"/>
      <c r="AF11" s="27"/>
      <c r="AG11" s="27"/>
      <c r="AH11" s="27"/>
      <c r="AI11" s="27"/>
      <c r="AJ11" s="27"/>
      <c r="AK11" s="27"/>
    </row>
    <row r="12" spans="1:37" ht="15">
      <c r="A12" s="4" t="s">
        <v>5</v>
      </c>
      <c r="B12" s="5">
        <v>21942.38</v>
      </c>
      <c r="C12" s="5">
        <v>22502.338</v>
      </c>
      <c r="D12" s="5">
        <v>22393.955000000002</v>
      </c>
      <c r="E12" s="5">
        <v>22596.218000000001</v>
      </c>
      <c r="F12" s="5">
        <v>23149.899000000001</v>
      </c>
      <c r="G12" s="5">
        <v>25659.91</v>
      </c>
      <c r="H12" s="5">
        <v>28282.65</v>
      </c>
      <c r="I12" s="5">
        <v>29500.82</v>
      </c>
      <c r="J12" s="5">
        <v>31381.947</v>
      </c>
      <c r="K12" s="5">
        <v>27757.690999999999</v>
      </c>
      <c r="L12" s="5">
        <v>29306.82</v>
      </c>
      <c r="M12" s="5">
        <v>33265.817000000003</v>
      </c>
      <c r="N12" s="5">
        <v>36282.777000000002</v>
      </c>
      <c r="O12" s="5">
        <v>39713.923000000003</v>
      </c>
      <c r="P12" s="5">
        <v>44812.654999999999</v>
      </c>
      <c r="Q12" s="5">
        <v>45388.447999999997</v>
      </c>
      <c r="R12" s="5">
        <v>44100.993999999999</v>
      </c>
      <c r="S12" s="5">
        <v>51726.642</v>
      </c>
      <c r="T12" s="5">
        <v>55635.82</v>
      </c>
      <c r="U12" s="5">
        <v>60356.358999999997</v>
      </c>
      <c r="V12" s="5">
        <v>62823.116000000002</v>
      </c>
      <c r="W12" s="20">
        <v>4.0869877521936049E-2</v>
      </c>
      <c r="X12" s="23"/>
      <c r="Y12" s="26"/>
      <c r="Z12" s="28"/>
      <c r="AA12" s="28"/>
      <c r="AB12" s="28"/>
      <c r="AC12" s="27"/>
      <c r="AD12" s="27"/>
      <c r="AE12" s="27"/>
      <c r="AF12" s="27"/>
      <c r="AG12" s="27"/>
      <c r="AH12" s="27"/>
      <c r="AI12" s="27"/>
      <c r="AJ12" s="27"/>
      <c r="AK12" s="27"/>
    </row>
    <row r="13" spans="1:37" ht="15">
      <c r="A13" s="4" t="s">
        <v>6</v>
      </c>
      <c r="B13" s="5">
        <v>7960.2730000000001</v>
      </c>
      <c r="C13" s="5">
        <v>8432.6219999999994</v>
      </c>
      <c r="D13" s="5">
        <v>8138.0820000000003</v>
      </c>
      <c r="E13" s="5">
        <v>8288.3510000000006</v>
      </c>
      <c r="F13" s="5">
        <v>9594.7669999999998</v>
      </c>
      <c r="G13" s="5">
        <v>11311.304</v>
      </c>
      <c r="H13" s="5">
        <v>13101.512000000001</v>
      </c>
      <c r="I13" s="5">
        <v>14667.275</v>
      </c>
      <c r="J13" s="5">
        <v>15502.471</v>
      </c>
      <c r="K13" s="5">
        <v>15484.853999999999</v>
      </c>
      <c r="L13" s="5">
        <v>15633.155000000001</v>
      </c>
      <c r="M13" s="5">
        <v>16820.73</v>
      </c>
      <c r="N13" s="5">
        <v>18340.77</v>
      </c>
      <c r="O13" s="5">
        <v>19477.011999999999</v>
      </c>
      <c r="P13" s="5">
        <v>21126.735000000001</v>
      </c>
      <c r="Q13" s="5">
        <v>22194.991000000002</v>
      </c>
      <c r="R13" s="5">
        <v>22944.181</v>
      </c>
      <c r="S13" s="5">
        <v>23906.002</v>
      </c>
      <c r="T13" s="5">
        <v>26144.975999999999</v>
      </c>
      <c r="U13" s="5">
        <v>26883.460999999999</v>
      </c>
      <c r="V13" s="5">
        <v>28492.014999999999</v>
      </c>
      <c r="W13" s="20">
        <v>5.9834334574703663E-2</v>
      </c>
      <c r="X13" s="23"/>
      <c r="Y13" s="26"/>
      <c r="Z13" s="28"/>
      <c r="AA13" s="28"/>
      <c r="AB13" s="28"/>
      <c r="AC13" s="27"/>
      <c r="AD13" s="27"/>
      <c r="AE13" s="27"/>
      <c r="AF13" s="27"/>
      <c r="AG13" s="27"/>
      <c r="AH13" s="27"/>
      <c r="AI13" s="27"/>
      <c r="AJ13" s="27"/>
      <c r="AK13" s="27"/>
    </row>
    <row r="14" spans="1:37" ht="15">
      <c r="A14" s="4" t="s">
        <v>7</v>
      </c>
      <c r="B14" s="5">
        <v>20438.707999999999</v>
      </c>
      <c r="C14" s="5">
        <v>22172.313999999998</v>
      </c>
      <c r="D14" s="5">
        <v>21604.249</v>
      </c>
      <c r="E14" s="5">
        <v>21543.491999999998</v>
      </c>
      <c r="F14" s="5">
        <v>22207.057000000001</v>
      </c>
      <c r="G14" s="5">
        <v>22521.884999999998</v>
      </c>
      <c r="H14" s="5">
        <v>23436.037</v>
      </c>
      <c r="I14" s="5">
        <v>24234.746999999999</v>
      </c>
      <c r="J14" s="5">
        <v>24732.428</v>
      </c>
      <c r="K14" s="5">
        <v>23672.355</v>
      </c>
      <c r="L14" s="5">
        <v>24260.223999999998</v>
      </c>
      <c r="M14" s="5">
        <v>25554.697</v>
      </c>
      <c r="N14" s="5">
        <v>26859.062000000002</v>
      </c>
      <c r="O14" s="5">
        <v>28303.741999999998</v>
      </c>
      <c r="P14" s="5">
        <v>30427.922999999999</v>
      </c>
      <c r="Q14" s="5">
        <v>32096.522000000001</v>
      </c>
      <c r="R14" s="5">
        <v>32918.962</v>
      </c>
      <c r="S14" s="5">
        <v>34351.919000000002</v>
      </c>
      <c r="T14" s="5">
        <v>36194.978000000003</v>
      </c>
      <c r="U14" s="5">
        <v>38571.285000000003</v>
      </c>
      <c r="V14" s="5">
        <v>40146.877</v>
      </c>
      <c r="W14" s="20">
        <v>4.0848833529917306E-2</v>
      </c>
      <c r="X14" s="23"/>
      <c r="Y14" s="26"/>
      <c r="Z14" s="28"/>
      <c r="AA14" s="28"/>
      <c r="AB14" s="28"/>
      <c r="AC14" s="27"/>
      <c r="AD14" s="27"/>
      <c r="AE14" s="27"/>
      <c r="AF14" s="27"/>
      <c r="AG14" s="27"/>
      <c r="AH14" s="27"/>
      <c r="AI14" s="27"/>
      <c r="AJ14" s="27"/>
      <c r="AK14" s="27"/>
    </row>
    <row r="15" spans="1:37" ht="14.25" customHeight="1">
      <c r="A15" s="4"/>
      <c r="B15" s="5"/>
      <c r="C15" s="5"/>
      <c r="D15" s="5"/>
      <c r="E15" s="5"/>
      <c r="F15" s="5"/>
      <c r="G15" s="5"/>
      <c r="H15" s="5"/>
      <c r="I15" s="5"/>
      <c r="J15" s="5"/>
      <c r="K15" s="5"/>
      <c r="L15" s="5"/>
      <c r="M15" s="5"/>
      <c r="N15" s="5"/>
      <c r="O15" s="5"/>
      <c r="P15" s="5"/>
      <c r="Q15" s="5"/>
      <c r="R15" s="5"/>
      <c r="S15" s="5"/>
      <c r="T15" s="5"/>
      <c r="U15" s="5"/>
      <c r="V15" s="5"/>
      <c r="W15" s="20"/>
      <c r="X15" s="23"/>
      <c r="Y15" s="26"/>
      <c r="Z15" s="29"/>
      <c r="AA15" s="29"/>
      <c r="AB15" s="29"/>
      <c r="AC15" s="27"/>
      <c r="AD15" s="27"/>
      <c r="AE15" s="27"/>
      <c r="AF15" s="27"/>
      <c r="AG15" s="27"/>
      <c r="AH15" s="27"/>
      <c r="AI15" s="27"/>
      <c r="AJ15" s="27"/>
      <c r="AK15" s="27"/>
    </row>
    <row r="16" spans="1:37" ht="15">
      <c r="A16" s="4" t="s">
        <v>11</v>
      </c>
      <c r="B16" s="5">
        <v>93610.557000000001</v>
      </c>
      <c r="C16" s="5">
        <v>97241.289000000004</v>
      </c>
      <c r="D16" s="5">
        <v>96803.353999999978</v>
      </c>
      <c r="E16" s="5">
        <v>98034.75</v>
      </c>
      <c r="F16" s="5">
        <v>101155.837</v>
      </c>
      <c r="G16" s="5">
        <v>107999.182</v>
      </c>
      <c r="H16" s="5">
        <v>117373.397</v>
      </c>
      <c r="I16" s="5">
        <v>123981.943</v>
      </c>
      <c r="J16" s="5">
        <v>127702.29400000001</v>
      </c>
      <c r="K16" s="5">
        <v>119638.651</v>
      </c>
      <c r="L16" s="5">
        <v>124512.47600000001</v>
      </c>
      <c r="M16" s="5">
        <v>136778.75700000001</v>
      </c>
      <c r="N16" s="5">
        <v>146204.766</v>
      </c>
      <c r="O16" s="5">
        <v>155054.473</v>
      </c>
      <c r="P16" s="5">
        <v>169625.255</v>
      </c>
      <c r="Q16" s="5">
        <v>177301.99400000001</v>
      </c>
      <c r="R16" s="5">
        <v>179857.02900000004</v>
      </c>
      <c r="S16" s="5">
        <v>194099.209</v>
      </c>
      <c r="T16" s="5">
        <v>208546.81700000001</v>
      </c>
      <c r="U16" s="5">
        <v>220709.15400000001</v>
      </c>
      <c r="V16" s="5">
        <v>231256.83600000004</v>
      </c>
      <c r="W16" s="20">
        <v>4.7789961625243738E-2</v>
      </c>
      <c r="X16" s="23"/>
      <c r="Y16" s="26"/>
      <c r="Z16" s="30"/>
      <c r="AA16" s="30"/>
      <c r="AB16" s="30"/>
      <c r="AC16" s="30"/>
      <c r="AD16" s="30"/>
      <c r="AE16" s="30"/>
      <c r="AF16" s="30"/>
      <c r="AG16" s="30"/>
      <c r="AH16" s="30"/>
      <c r="AI16" s="30"/>
      <c r="AJ16" s="30"/>
      <c r="AK16" s="30"/>
    </row>
    <row r="17" spans="1:37" ht="15">
      <c r="A17" s="4"/>
      <c r="B17" s="5"/>
      <c r="C17" s="5"/>
      <c r="D17" s="5"/>
      <c r="E17" s="5"/>
      <c r="F17" s="5"/>
      <c r="G17" s="5"/>
      <c r="H17" s="5"/>
      <c r="I17" s="5"/>
      <c r="J17" s="5"/>
      <c r="K17" s="5"/>
      <c r="L17" s="5"/>
      <c r="M17" s="5"/>
      <c r="N17" s="5"/>
      <c r="O17" s="5"/>
      <c r="P17" s="5"/>
      <c r="Q17" s="5"/>
      <c r="R17" s="5"/>
      <c r="S17" s="5"/>
      <c r="T17" s="5"/>
      <c r="U17" s="5"/>
      <c r="V17" s="5"/>
      <c r="W17" s="20"/>
      <c r="X17" s="23"/>
      <c r="Y17" s="26"/>
      <c r="Z17" s="31"/>
      <c r="AA17" s="31"/>
      <c r="AB17" s="31"/>
      <c r="AC17" s="26"/>
      <c r="AD17" s="26"/>
      <c r="AE17" s="26"/>
      <c r="AF17" s="26"/>
      <c r="AG17" s="26"/>
      <c r="AH17" s="26"/>
      <c r="AI17" s="26"/>
      <c r="AJ17" s="26"/>
      <c r="AK17" s="26"/>
    </row>
    <row r="18" spans="1:37" ht="15">
      <c r="A18" s="4" t="s">
        <v>13</v>
      </c>
      <c r="B18" s="5">
        <v>7855.6329999999998</v>
      </c>
      <c r="C18" s="5">
        <v>8397.0049999999992</v>
      </c>
      <c r="D18" s="5">
        <v>8490.9989999999998</v>
      </c>
      <c r="E18" s="5">
        <v>8557.473</v>
      </c>
      <c r="F18" s="5">
        <v>8894.4009999999998</v>
      </c>
      <c r="G18" s="5">
        <v>9383.1730000000007</v>
      </c>
      <c r="H18" s="5">
        <v>10084.924000000001</v>
      </c>
      <c r="I18" s="5">
        <v>10836.123</v>
      </c>
      <c r="J18" s="5">
        <v>11138.411</v>
      </c>
      <c r="K18" s="5">
        <v>10939.308000000001</v>
      </c>
      <c r="L18" s="5">
        <v>11317.041999999999</v>
      </c>
      <c r="M18" s="5">
        <v>11962.115</v>
      </c>
      <c r="N18" s="5">
        <v>12751.19</v>
      </c>
      <c r="O18" s="5">
        <v>13490.021000000001</v>
      </c>
      <c r="P18" s="5">
        <v>14669.031999999999</v>
      </c>
      <c r="Q18" s="5">
        <v>15688.946</v>
      </c>
      <c r="R18" s="5">
        <v>16376.323</v>
      </c>
      <c r="S18" s="5">
        <v>17711.169999999998</v>
      </c>
      <c r="T18" s="5">
        <v>18898.966</v>
      </c>
      <c r="U18" s="5">
        <v>19982.206999999999</v>
      </c>
      <c r="V18" s="5">
        <v>21166.052</v>
      </c>
      <c r="W18" s="20">
        <v>5.9244957276240795E-2</v>
      </c>
      <c r="X18" s="23"/>
      <c r="Y18" s="26"/>
      <c r="Z18" s="26"/>
      <c r="AA18" s="26"/>
      <c r="AB18" s="26"/>
      <c r="AC18" s="26"/>
      <c r="AD18" s="26"/>
      <c r="AE18" s="26"/>
      <c r="AF18" s="26"/>
      <c r="AG18" s="26"/>
      <c r="AH18" s="26"/>
      <c r="AI18" s="26"/>
      <c r="AJ18" s="26"/>
      <c r="AK18" s="26"/>
    </row>
    <row r="19" spans="1:37" ht="15">
      <c r="A19" s="4" t="s">
        <v>14</v>
      </c>
      <c r="B19" s="5">
        <v>4672.3969999999999</v>
      </c>
      <c r="C19" s="5">
        <v>5023.6610000000001</v>
      </c>
      <c r="D19" s="5">
        <v>5029.7560000000003</v>
      </c>
      <c r="E19" s="5">
        <v>5263.1469999999999</v>
      </c>
      <c r="F19" s="5">
        <v>5793.3360000000002</v>
      </c>
      <c r="G19" s="5">
        <v>6367.491</v>
      </c>
      <c r="H19" s="5">
        <v>6897.5690000000004</v>
      </c>
      <c r="I19" s="5">
        <v>7609.9660000000003</v>
      </c>
      <c r="J19" s="5">
        <v>8219.1820000000007</v>
      </c>
      <c r="K19" s="5">
        <v>8084.3190000000004</v>
      </c>
      <c r="L19" s="5">
        <v>8517.152</v>
      </c>
      <c r="M19" s="5">
        <v>9197.26</v>
      </c>
      <c r="N19" s="5">
        <v>9843.41</v>
      </c>
      <c r="O19" s="5">
        <v>10558.536</v>
      </c>
      <c r="P19" s="5">
        <v>11848.564</v>
      </c>
      <c r="Q19" s="5">
        <v>12694.656000000001</v>
      </c>
      <c r="R19" s="5">
        <v>12999.736000000001</v>
      </c>
      <c r="S19" s="5">
        <v>13657.709000000001</v>
      </c>
      <c r="T19" s="5">
        <v>15100.575000000001</v>
      </c>
      <c r="U19" s="5">
        <v>15885.58</v>
      </c>
      <c r="V19" s="5">
        <v>17385.171999999999</v>
      </c>
      <c r="W19" s="20">
        <v>9.4399574960435828E-2</v>
      </c>
      <c r="X19" s="23"/>
      <c r="Y19" s="26"/>
      <c r="Z19" s="26"/>
      <c r="AA19" s="26"/>
      <c r="AB19" s="26"/>
      <c r="AC19" s="26"/>
      <c r="AD19" s="26"/>
      <c r="AE19" s="26"/>
      <c r="AF19" s="26"/>
      <c r="AG19" s="26"/>
      <c r="AH19" s="26"/>
      <c r="AI19" s="26"/>
      <c r="AJ19" s="26"/>
      <c r="AK19" s="26"/>
    </row>
    <row r="20" spans="1:37" ht="13.9" customHeight="1">
      <c r="A20" s="4"/>
      <c r="B20" s="5"/>
      <c r="C20" s="5"/>
      <c r="D20" s="5"/>
      <c r="E20" s="5"/>
      <c r="F20" s="5"/>
      <c r="G20" s="5"/>
      <c r="H20" s="5"/>
      <c r="I20" s="5"/>
      <c r="J20" s="5"/>
      <c r="K20" s="5"/>
      <c r="L20" s="5"/>
      <c r="M20" s="5"/>
      <c r="N20" s="5"/>
      <c r="O20" s="5"/>
      <c r="P20" s="5"/>
      <c r="Q20" s="5"/>
      <c r="R20" s="5"/>
      <c r="S20" s="5"/>
      <c r="T20" s="5"/>
      <c r="U20" s="5"/>
      <c r="V20" s="5"/>
      <c r="W20" s="20"/>
      <c r="X20" s="23"/>
      <c r="Y20" s="26"/>
      <c r="Z20" s="31"/>
      <c r="AA20" s="31"/>
      <c r="AB20" s="31"/>
      <c r="AC20" s="26"/>
      <c r="AD20" s="26"/>
      <c r="AE20" s="26"/>
      <c r="AF20" s="26"/>
      <c r="AG20" s="26"/>
      <c r="AH20" s="26"/>
      <c r="AI20" s="26"/>
      <c r="AJ20" s="26"/>
      <c r="AK20" s="26"/>
    </row>
    <row r="21" spans="1:37" ht="15">
      <c r="A21" s="4" t="s">
        <v>15</v>
      </c>
      <c r="B21" s="5">
        <v>12528.029999999999</v>
      </c>
      <c r="C21" s="5">
        <v>13420.665999999999</v>
      </c>
      <c r="D21" s="5">
        <v>13520.755000000001</v>
      </c>
      <c r="E21" s="5">
        <v>13820.619999999999</v>
      </c>
      <c r="F21" s="5">
        <v>14687.737000000001</v>
      </c>
      <c r="G21" s="5">
        <v>15750.664000000001</v>
      </c>
      <c r="H21" s="5">
        <v>16982.493000000002</v>
      </c>
      <c r="I21" s="5">
        <v>18446.089</v>
      </c>
      <c r="J21" s="5">
        <v>19357.593000000001</v>
      </c>
      <c r="K21" s="5">
        <v>19023.627</v>
      </c>
      <c r="L21" s="5">
        <f>SUM(L18:L19)</f>
        <v>19834.194</v>
      </c>
      <c r="M21" s="5">
        <f t="shared" ref="M21:V21" si="0">SUM(M18:M19)</f>
        <v>21159.375</v>
      </c>
      <c r="N21" s="5">
        <f t="shared" si="0"/>
        <v>22594.6</v>
      </c>
      <c r="O21" s="5">
        <f t="shared" si="0"/>
        <v>24048.557000000001</v>
      </c>
      <c r="P21" s="5">
        <f t="shared" si="0"/>
        <v>26517.595999999998</v>
      </c>
      <c r="Q21" s="5">
        <f t="shared" si="0"/>
        <v>28383.601999999999</v>
      </c>
      <c r="R21" s="5">
        <f t="shared" si="0"/>
        <v>29376.059000000001</v>
      </c>
      <c r="S21" s="5">
        <f t="shared" si="0"/>
        <v>31368.879000000001</v>
      </c>
      <c r="T21" s="5">
        <f t="shared" si="0"/>
        <v>33999.540999999997</v>
      </c>
      <c r="U21" s="5">
        <f t="shared" si="0"/>
        <v>35867.786999999997</v>
      </c>
      <c r="V21" s="5">
        <f t="shared" si="0"/>
        <v>38551.224000000002</v>
      </c>
      <c r="W21" s="20">
        <v>7.4814679812836182E-2</v>
      </c>
      <c r="X21" s="23"/>
      <c r="Y21" s="26"/>
      <c r="Z21" s="30"/>
      <c r="AA21" s="30"/>
      <c r="AB21" s="30"/>
      <c r="AC21" s="30"/>
      <c r="AD21" s="30"/>
      <c r="AE21" s="30"/>
      <c r="AF21" s="30"/>
      <c r="AG21" s="30"/>
      <c r="AH21" s="30"/>
      <c r="AI21" s="30"/>
      <c r="AJ21" s="30"/>
      <c r="AK21" s="30"/>
    </row>
    <row r="22" spans="1:37">
      <c r="I22" s="5"/>
      <c r="J22" s="5"/>
      <c r="K22" s="5"/>
      <c r="L22" s="5"/>
      <c r="M22" s="5"/>
      <c r="N22" s="5"/>
      <c r="O22" s="5"/>
      <c r="P22" s="5"/>
      <c r="Q22" s="5"/>
      <c r="R22" s="5"/>
      <c r="S22" s="5"/>
      <c r="T22" s="5"/>
      <c r="U22" s="5"/>
      <c r="V22" s="5"/>
      <c r="W22" s="20"/>
      <c r="X22" s="23"/>
      <c r="Y22" s="26"/>
      <c r="Z22" s="31"/>
      <c r="AA22" s="31"/>
      <c r="AB22" s="31"/>
      <c r="AC22" s="26"/>
      <c r="AD22" s="26"/>
      <c r="AE22" s="26"/>
      <c r="AF22" s="26"/>
      <c r="AG22" s="26"/>
      <c r="AH22" s="26"/>
      <c r="AI22" s="26"/>
      <c r="AJ22" s="26"/>
      <c r="AK22" s="26"/>
    </row>
    <row r="23" spans="1:37" ht="15">
      <c r="A23" s="4" t="s">
        <v>8</v>
      </c>
      <c r="B23" s="5">
        <v>147924.9</v>
      </c>
      <c r="C23" s="5">
        <v>154999.79999999999</v>
      </c>
      <c r="D23" s="5">
        <v>155404.1</v>
      </c>
      <c r="E23" s="5">
        <v>158210.9</v>
      </c>
      <c r="F23" s="5">
        <v>164106</v>
      </c>
      <c r="G23" s="5">
        <v>175273</v>
      </c>
      <c r="H23" s="5">
        <v>189475.6</v>
      </c>
      <c r="I23" s="5">
        <v>201875.5</v>
      </c>
      <c r="J23" s="5">
        <v>208738</v>
      </c>
      <c r="K23" s="5">
        <v>198800.2</v>
      </c>
      <c r="L23" s="5">
        <v>205866.13200000001</v>
      </c>
      <c r="M23" s="5">
        <v>223492.65</v>
      </c>
      <c r="N23" s="5">
        <v>236759.08600000001</v>
      </c>
      <c r="O23" s="5">
        <v>249512.68100000001</v>
      </c>
      <c r="P23" s="5">
        <v>271410.15600000002</v>
      </c>
      <c r="Q23" s="5">
        <v>284836.82299999997</v>
      </c>
      <c r="R23" s="5">
        <v>289672.96799999999</v>
      </c>
      <c r="S23" s="5">
        <v>309657.658</v>
      </c>
      <c r="T23" s="5">
        <v>331955.386</v>
      </c>
      <c r="U23" s="5">
        <v>350390.09600000002</v>
      </c>
      <c r="V23" s="5">
        <v>370392.11599999998</v>
      </c>
      <c r="W23" s="20">
        <v>5.7085003909471022E-2</v>
      </c>
      <c r="X23" s="23"/>
      <c r="Y23" s="26"/>
      <c r="Z23" s="30"/>
      <c r="AA23" s="30"/>
      <c r="AB23" s="30"/>
      <c r="AC23" s="32"/>
      <c r="AD23" s="32"/>
      <c r="AE23" s="32"/>
      <c r="AF23" s="32"/>
      <c r="AG23" s="32"/>
      <c r="AH23" s="32"/>
      <c r="AI23" s="32"/>
      <c r="AJ23" s="32"/>
      <c r="AK23" s="32"/>
    </row>
    <row r="24" spans="1:37" ht="16.5" customHeight="1">
      <c r="A24" s="4"/>
      <c r="B24" s="5"/>
      <c r="C24" s="5"/>
      <c r="D24" s="5"/>
      <c r="E24" s="5"/>
      <c r="F24" s="5"/>
      <c r="G24" s="5"/>
      <c r="H24" s="5"/>
      <c r="I24" s="5"/>
      <c r="J24" s="5"/>
      <c r="K24" s="5"/>
      <c r="L24" s="5"/>
      <c r="M24" s="5"/>
      <c r="N24" s="5"/>
      <c r="O24" s="5"/>
      <c r="P24" s="5"/>
      <c r="Q24" s="5"/>
      <c r="R24" s="5"/>
      <c r="S24" s="5"/>
      <c r="T24" s="5"/>
      <c r="U24" s="5"/>
      <c r="V24" s="5"/>
      <c r="W24" s="14"/>
    </row>
    <row r="25" spans="1:37">
      <c r="A25" s="41" t="s">
        <v>12</v>
      </c>
      <c r="B25" s="41"/>
      <c r="C25" s="41"/>
      <c r="D25" s="41"/>
      <c r="E25" s="41"/>
      <c r="F25" s="41"/>
      <c r="G25" s="41"/>
      <c r="H25" s="41"/>
      <c r="I25" s="41"/>
      <c r="J25" s="41"/>
      <c r="K25" s="41"/>
      <c r="L25" s="41"/>
      <c r="M25" s="41"/>
      <c r="N25" s="41"/>
      <c r="O25" s="41"/>
      <c r="P25" s="41"/>
      <c r="Q25" s="41"/>
      <c r="R25" s="41"/>
      <c r="S25" s="41"/>
      <c r="T25" s="41"/>
      <c r="U25" s="41"/>
      <c r="V25" s="41"/>
      <c r="W25" s="41"/>
    </row>
    <row r="26" spans="1:37" s="7" customFormat="1" ht="14.25" customHeight="1">
      <c r="A26" s="35" t="s">
        <v>23</v>
      </c>
      <c r="B26" s="35"/>
      <c r="C26" s="35"/>
      <c r="D26" s="35"/>
      <c r="E26" s="35"/>
      <c r="F26" s="35"/>
      <c r="G26" s="35"/>
      <c r="H26" s="35"/>
      <c r="I26" s="35"/>
      <c r="J26" s="35"/>
      <c r="K26" s="35"/>
      <c r="L26" s="35"/>
      <c r="M26" s="35"/>
      <c r="N26" s="35"/>
      <c r="O26" s="35"/>
      <c r="P26" s="35"/>
      <c r="Q26" s="35"/>
      <c r="R26" s="35"/>
      <c r="S26" s="35"/>
      <c r="T26" s="35"/>
      <c r="U26" s="35"/>
      <c r="V26" s="35"/>
      <c r="W26" s="35"/>
      <c r="X26" s="1"/>
    </row>
    <row r="27" spans="1:37" s="7" customFormat="1" ht="14.25" customHeight="1">
      <c r="A27" s="35" t="s">
        <v>26</v>
      </c>
      <c r="B27" s="35"/>
      <c r="C27" s="35"/>
      <c r="D27" s="35"/>
      <c r="E27" s="35"/>
      <c r="F27" s="35"/>
      <c r="G27" s="35"/>
      <c r="H27" s="35"/>
      <c r="I27" s="35"/>
      <c r="J27" s="35"/>
      <c r="K27" s="35"/>
      <c r="L27" s="35"/>
      <c r="M27" s="35"/>
      <c r="N27" s="35"/>
      <c r="O27" s="35"/>
      <c r="P27" s="35"/>
      <c r="Q27" s="35"/>
      <c r="R27" s="35"/>
      <c r="S27" s="35"/>
      <c r="T27" s="35"/>
      <c r="U27" s="35"/>
      <c r="V27" s="35"/>
      <c r="W27" s="35"/>
      <c r="X27" s="1"/>
    </row>
    <row r="28" spans="1:37">
      <c r="A28" s="36" t="s">
        <v>29</v>
      </c>
      <c r="B28" s="36"/>
      <c r="C28" s="36"/>
      <c r="D28" s="36"/>
      <c r="E28" s="36"/>
      <c r="F28" s="36"/>
      <c r="G28" s="36"/>
      <c r="H28" s="36"/>
      <c r="I28" s="36"/>
      <c r="J28" s="36"/>
      <c r="K28" s="36"/>
      <c r="L28" s="36"/>
      <c r="M28" s="36"/>
      <c r="N28" s="36"/>
      <c r="O28" s="36"/>
      <c r="P28" s="36"/>
      <c r="Q28" s="36"/>
      <c r="R28" s="36"/>
      <c r="S28" s="36"/>
      <c r="T28" s="36"/>
      <c r="U28" s="36"/>
      <c r="V28" s="36"/>
      <c r="W28" s="36"/>
    </row>
    <row r="29" spans="1:37" s="10" customFormat="1" ht="15.75" customHeight="1">
      <c r="A29" s="37" t="s">
        <v>10</v>
      </c>
      <c r="B29" s="37"/>
      <c r="C29" s="37"/>
      <c r="D29" s="37"/>
      <c r="E29" s="37"/>
      <c r="F29" s="37"/>
      <c r="G29" s="37"/>
      <c r="H29" s="37"/>
      <c r="I29" s="37"/>
      <c r="J29" s="37"/>
      <c r="K29" s="37"/>
      <c r="L29" s="37"/>
      <c r="M29" s="37"/>
      <c r="N29" s="37"/>
      <c r="O29" s="37"/>
      <c r="P29" s="37"/>
      <c r="Q29" s="37"/>
      <c r="R29" s="37"/>
      <c r="S29" s="37"/>
      <c r="T29" s="37"/>
      <c r="U29" s="37"/>
      <c r="V29" s="37"/>
      <c r="W29" s="37"/>
    </row>
  </sheetData>
  <mergeCells count="8">
    <mergeCell ref="A27:W27"/>
    <mergeCell ref="A28:W28"/>
    <mergeCell ref="A29:W29"/>
    <mergeCell ref="A1:W1"/>
    <mergeCell ref="A2:W2"/>
    <mergeCell ref="A3:W3"/>
    <mergeCell ref="A25:W25"/>
    <mergeCell ref="A26:W26"/>
  </mergeCells>
  <phoneticPr fontId="2" type="noConversion"/>
  <printOptions horizontalCentered="1"/>
  <pageMargins left="0.75" right="0.75" top="1" bottom="1" header="0.5" footer="0.5"/>
  <pageSetup scale="83" fitToWidth="2" orientation="landscape" r:id="rId1"/>
  <headerFooter alignWithMargins="0"/>
  <colBreaks count="1" manualBreakCount="1">
    <brk id="12" max="2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5"/>
  <sheetViews>
    <sheetView zoomScaleNormal="100" workbookViewId="0">
      <pane ySplit="5" topLeftCell="A6" activePane="bottomLeft" state="frozen"/>
      <selection pane="bottomLeft" sqref="A1:W1"/>
    </sheetView>
  </sheetViews>
  <sheetFormatPr defaultColWidth="9.140625" defaultRowHeight="14.25"/>
  <cols>
    <col min="1" max="1" width="19.85546875" style="1" customWidth="1"/>
    <col min="2" max="9" width="11.7109375" style="1" hidden="1" customWidth="1"/>
    <col min="10" max="10" width="11.28515625" style="1" hidden="1" customWidth="1"/>
    <col min="11" max="11" width="11.7109375" style="1" hidden="1" customWidth="1"/>
    <col min="12" max="12" width="11.7109375" style="1" customWidth="1"/>
    <col min="13" max="22" width="11.7109375" style="11" customWidth="1"/>
    <col min="23" max="23" width="11.7109375" style="1" customWidth="1"/>
    <col min="24" max="24" width="9.140625" style="1" customWidth="1"/>
    <col min="25" max="25" width="11.42578125" style="1" bestFit="1" customWidth="1"/>
    <col min="26" max="26" width="22.140625" style="1" customWidth="1"/>
    <col min="27" max="16384" width="9.140625" style="1"/>
  </cols>
  <sheetData>
    <row r="1" spans="1:26" s="9" customFormat="1" ht="20.25">
      <c r="A1" s="38" t="s">
        <v>0</v>
      </c>
      <c r="B1" s="38"/>
      <c r="C1" s="38"/>
      <c r="D1" s="38"/>
      <c r="E1" s="38"/>
      <c r="F1" s="38"/>
      <c r="G1" s="38"/>
      <c r="H1" s="38"/>
      <c r="I1" s="38"/>
      <c r="J1" s="38"/>
      <c r="K1" s="38"/>
      <c r="L1" s="38"/>
      <c r="M1" s="38"/>
      <c r="N1" s="38"/>
      <c r="O1" s="38"/>
      <c r="P1" s="38"/>
      <c r="Q1" s="38"/>
      <c r="R1" s="38"/>
      <c r="S1" s="38"/>
      <c r="T1" s="38"/>
      <c r="U1" s="38"/>
      <c r="V1" s="38"/>
      <c r="W1" s="38"/>
      <c r="X1" s="8"/>
    </row>
    <row r="2" spans="1:26" ht="15.75">
      <c r="A2" s="39" t="s">
        <v>16</v>
      </c>
      <c r="B2" s="39"/>
      <c r="C2" s="39"/>
      <c r="D2" s="39"/>
      <c r="E2" s="39"/>
      <c r="F2" s="39"/>
      <c r="G2" s="39"/>
      <c r="H2" s="39"/>
      <c r="I2" s="39"/>
      <c r="J2" s="39"/>
      <c r="K2" s="39"/>
      <c r="L2" s="39"/>
      <c r="M2" s="39"/>
      <c r="N2" s="39"/>
      <c r="O2" s="39"/>
      <c r="P2" s="39"/>
      <c r="Q2" s="39"/>
      <c r="R2" s="39"/>
      <c r="S2" s="39"/>
      <c r="T2" s="39"/>
      <c r="U2" s="39"/>
      <c r="V2" s="39"/>
      <c r="W2" s="39"/>
    </row>
    <row r="3" spans="1:26" ht="15.75" customHeight="1"/>
    <row r="4" spans="1:26" ht="15.75" customHeight="1"/>
    <row r="5" spans="1:26" ht="31.5" customHeight="1">
      <c r="A5" s="2" t="s">
        <v>1</v>
      </c>
      <c r="B5" s="3">
        <v>2000</v>
      </c>
      <c r="C5" s="3">
        <v>2001</v>
      </c>
      <c r="D5" s="3">
        <v>2002</v>
      </c>
      <c r="E5" s="3">
        <v>2003</v>
      </c>
      <c r="F5" s="3">
        <v>2004</v>
      </c>
      <c r="G5" s="3">
        <v>2005</v>
      </c>
      <c r="H5" s="3">
        <v>2006</v>
      </c>
      <c r="I5" s="3">
        <v>2007</v>
      </c>
      <c r="J5" s="3">
        <v>2008</v>
      </c>
      <c r="K5" s="3">
        <v>2009</v>
      </c>
      <c r="L5" s="3">
        <v>2010</v>
      </c>
      <c r="M5" s="3">
        <v>2011</v>
      </c>
      <c r="N5" s="3">
        <v>2012</v>
      </c>
      <c r="O5" s="3">
        <v>2013</v>
      </c>
      <c r="P5" s="3">
        <v>2014</v>
      </c>
      <c r="Q5" s="3">
        <v>2015</v>
      </c>
      <c r="R5" s="3">
        <v>2016</v>
      </c>
      <c r="S5" s="3">
        <v>2017</v>
      </c>
      <c r="T5" s="3">
        <v>2018</v>
      </c>
      <c r="U5" s="3">
        <v>2019</v>
      </c>
      <c r="V5" s="3">
        <v>2020</v>
      </c>
      <c r="W5" s="19" t="s">
        <v>31</v>
      </c>
    </row>
    <row r="6" spans="1:26" ht="15.75" customHeight="1">
      <c r="M6" s="1"/>
      <c r="N6" s="1"/>
      <c r="O6" s="1"/>
      <c r="P6" s="1"/>
      <c r="Q6" s="1"/>
      <c r="R6" s="1"/>
      <c r="S6" s="1"/>
      <c r="T6" s="1"/>
      <c r="U6" s="1"/>
      <c r="V6" s="1"/>
      <c r="W6" s="13"/>
    </row>
    <row r="7" spans="1:26" ht="15">
      <c r="A7" s="4" t="s">
        <v>2</v>
      </c>
      <c r="B7" s="12">
        <v>27118</v>
      </c>
      <c r="C7" s="12">
        <v>27864</v>
      </c>
      <c r="D7" s="12">
        <v>27982</v>
      </c>
      <c r="E7" s="12">
        <v>28307</v>
      </c>
      <c r="F7" s="12">
        <v>28551</v>
      </c>
      <c r="G7" s="12">
        <v>28932</v>
      </c>
      <c r="H7" s="12">
        <v>29751</v>
      </c>
      <c r="I7" s="12">
        <v>30849</v>
      </c>
      <c r="J7" s="12">
        <v>31761</v>
      </c>
      <c r="K7" s="12">
        <v>30815</v>
      </c>
      <c r="L7" s="12">
        <v>30976</v>
      </c>
      <c r="M7" s="12">
        <v>32617</v>
      </c>
      <c r="N7" s="12">
        <v>34057</v>
      </c>
      <c r="O7" s="12">
        <v>34965</v>
      </c>
      <c r="P7" s="12">
        <v>37058</v>
      </c>
      <c r="Q7" s="12">
        <v>38566</v>
      </c>
      <c r="R7" s="12">
        <v>39660</v>
      </c>
      <c r="S7" s="12">
        <v>41286</v>
      </c>
      <c r="T7" s="12">
        <v>43482</v>
      </c>
      <c r="U7" s="12">
        <v>45026</v>
      </c>
      <c r="V7" s="12">
        <v>48115</v>
      </c>
      <c r="W7" s="21">
        <v>6.860480611202413E-2</v>
      </c>
      <c r="X7" s="23"/>
      <c r="Y7" s="33"/>
      <c r="Z7" s="25"/>
    </row>
    <row r="8" spans="1:26" ht="15">
      <c r="A8" s="4" t="s">
        <v>3</v>
      </c>
      <c r="B8" s="12">
        <v>42831</v>
      </c>
      <c r="C8" s="12">
        <v>41679</v>
      </c>
      <c r="D8" s="12">
        <v>41180</v>
      </c>
      <c r="E8" s="12">
        <v>41502</v>
      </c>
      <c r="F8" s="12">
        <v>40776</v>
      </c>
      <c r="G8" s="12">
        <v>41791</v>
      </c>
      <c r="H8" s="12">
        <v>44957</v>
      </c>
      <c r="I8" s="12">
        <v>46420</v>
      </c>
      <c r="J8" s="12">
        <v>43602</v>
      </c>
      <c r="K8" s="12">
        <v>39767</v>
      </c>
      <c r="L8" s="12">
        <v>40991</v>
      </c>
      <c r="M8" s="12">
        <v>46662</v>
      </c>
      <c r="N8" s="12">
        <v>48232</v>
      </c>
      <c r="O8" s="12">
        <v>49548</v>
      </c>
      <c r="P8" s="12">
        <v>53105</v>
      </c>
      <c r="Q8" s="12">
        <v>54339</v>
      </c>
      <c r="R8" s="12">
        <v>54879</v>
      </c>
      <c r="S8" s="12">
        <v>56621</v>
      </c>
      <c r="T8" s="12">
        <v>61243</v>
      </c>
      <c r="U8" s="12">
        <v>63741</v>
      </c>
      <c r="V8" s="12">
        <v>66691</v>
      </c>
      <c r="W8" s="21">
        <v>4.6281043598311866E-2</v>
      </c>
      <c r="X8" s="23"/>
      <c r="Y8" s="33"/>
      <c r="Z8" s="25"/>
    </row>
    <row r="9" spans="1:26" ht="15">
      <c r="A9" s="4" t="s">
        <v>4</v>
      </c>
      <c r="B9" s="12">
        <v>41817</v>
      </c>
      <c r="C9" s="12">
        <v>42333</v>
      </c>
      <c r="D9" s="12">
        <v>41489</v>
      </c>
      <c r="E9" s="12">
        <v>42260</v>
      </c>
      <c r="F9" s="12">
        <v>43232</v>
      </c>
      <c r="G9" s="12">
        <v>46245</v>
      </c>
      <c r="H9" s="12">
        <v>49090</v>
      </c>
      <c r="I9" s="12">
        <v>50834</v>
      </c>
      <c r="J9" s="12">
        <v>52114</v>
      </c>
      <c r="K9" s="12">
        <v>46942</v>
      </c>
      <c r="L9" s="12">
        <v>50647</v>
      </c>
      <c r="M9" s="12">
        <v>52596</v>
      </c>
      <c r="N9" s="12">
        <v>55004</v>
      </c>
      <c r="O9" s="12">
        <v>56855</v>
      </c>
      <c r="P9" s="12">
        <v>60675</v>
      </c>
      <c r="Q9" s="12">
        <v>64447</v>
      </c>
      <c r="R9" s="12">
        <v>65226</v>
      </c>
      <c r="S9" s="12">
        <v>69456</v>
      </c>
      <c r="T9" s="12">
        <v>72607</v>
      </c>
      <c r="U9" s="12">
        <v>77305</v>
      </c>
      <c r="V9" s="12">
        <v>79649</v>
      </c>
      <c r="W9" s="21">
        <v>3.0321453980984403E-2</v>
      </c>
      <c r="X9" s="23"/>
      <c r="Y9" s="33"/>
      <c r="Z9" s="25"/>
    </row>
    <row r="10" spans="1:26" ht="15">
      <c r="A10" s="4" t="s">
        <v>9</v>
      </c>
      <c r="B10" s="6" t="s">
        <v>25</v>
      </c>
      <c r="C10" s="6" t="s">
        <v>25</v>
      </c>
      <c r="D10" s="12">
        <v>41621</v>
      </c>
      <c r="E10" s="12">
        <v>41593</v>
      </c>
      <c r="F10" s="12">
        <v>43741</v>
      </c>
      <c r="G10" s="12">
        <v>47412</v>
      </c>
      <c r="H10" s="12">
        <v>53431</v>
      </c>
      <c r="I10" s="12">
        <v>57868</v>
      </c>
      <c r="J10" s="12">
        <v>62872</v>
      </c>
      <c r="K10" s="12">
        <v>57309</v>
      </c>
      <c r="L10" s="12">
        <v>54258</v>
      </c>
      <c r="M10" s="12">
        <v>56409</v>
      </c>
      <c r="N10" s="12">
        <v>58994</v>
      </c>
      <c r="O10" s="12">
        <v>55661</v>
      </c>
      <c r="P10" s="12">
        <v>58273</v>
      </c>
      <c r="Q10" s="12">
        <v>59486</v>
      </c>
      <c r="R10" s="12">
        <v>61034</v>
      </c>
      <c r="S10" s="12">
        <v>63766</v>
      </c>
      <c r="T10" s="12">
        <v>68365</v>
      </c>
      <c r="U10" s="12">
        <v>65397</v>
      </c>
      <c r="V10" s="12">
        <v>67495</v>
      </c>
      <c r="W10" s="21">
        <v>3.2080982308057004E-2</v>
      </c>
      <c r="X10" s="23"/>
      <c r="Y10" s="33"/>
      <c r="Z10" s="25"/>
    </row>
    <row r="11" spans="1:26" ht="15">
      <c r="A11" s="4" t="s">
        <v>5</v>
      </c>
      <c r="B11" s="12">
        <v>39489</v>
      </c>
      <c r="C11" s="12">
        <v>40041</v>
      </c>
      <c r="D11" s="12">
        <v>40220</v>
      </c>
      <c r="E11" s="12">
        <v>40892</v>
      </c>
      <c r="F11" s="12">
        <v>42033</v>
      </c>
      <c r="G11" s="12">
        <v>46511</v>
      </c>
      <c r="H11" s="12">
        <v>50786</v>
      </c>
      <c r="I11" s="12">
        <v>52270</v>
      </c>
      <c r="J11" s="12">
        <v>54509</v>
      </c>
      <c r="K11" s="12">
        <v>47126</v>
      </c>
      <c r="L11" s="12">
        <v>48601</v>
      </c>
      <c r="M11" s="12">
        <v>53633</v>
      </c>
      <c r="N11" s="12">
        <v>57141</v>
      </c>
      <c r="O11" s="12">
        <v>61167</v>
      </c>
      <c r="P11" s="12">
        <v>67434</v>
      </c>
      <c r="Q11" s="12">
        <v>66423</v>
      </c>
      <c r="R11" s="12">
        <v>63339</v>
      </c>
      <c r="S11" s="12">
        <v>73385</v>
      </c>
      <c r="T11" s="12">
        <v>77667</v>
      </c>
      <c r="U11" s="12">
        <v>83192</v>
      </c>
      <c r="V11" s="12">
        <v>85411</v>
      </c>
      <c r="W11" s="21">
        <v>2.667323781132791E-2</v>
      </c>
      <c r="X11" s="23"/>
      <c r="Y11" s="33"/>
      <c r="Z11" s="25"/>
    </row>
    <row r="12" spans="1:26" ht="15">
      <c r="A12" s="4" t="s">
        <v>6</v>
      </c>
      <c r="B12" s="12">
        <v>44194</v>
      </c>
      <c r="C12" s="12">
        <v>42852</v>
      </c>
      <c r="D12" s="12">
        <v>38955</v>
      </c>
      <c r="E12" s="12">
        <v>37614</v>
      </c>
      <c r="F12" s="12">
        <v>41266</v>
      </c>
      <c r="G12" s="12">
        <v>46527</v>
      </c>
      <c r="H12" s="12">
        <v>51151</v>
      </c>
      <c r="I12" s="12">
        <v>54897</v>
      </c>
      <c r="J12" s="12">
        <v>56270</v>
      </c>
      <c r="K12" s="12">
        <v>55031</v>
      </c>
      <c r="L12" s="12">
        <v>54469</v>
      </c>
      <c r="M12" s="12">
        <v>57482</v>
      </c>
      <c r="N12" s="12">
        <v>61376</v>
      </c>
      <c r="O12" s="12">
        <v>63566</v>
      </c>
      <c r="P12" s="12">
        <v>67115</v>
      </c>
      <c r="Q12" s="12">
        <v>68857</v>
      </c>
      <c r="R12" s="12">
        <v>69807</v>
      </c>
      <c r="S12" s="12">
        <v>71075</v>
      </c>
      <c r="T12" s="12">
        <v>76051</v>
      </c>
      <c r="U12" s="12">
        <v>76408</v>
      </c>
      <c r="V12" s="12">
        <v>78980</v>
      </c>
      <c r="W12" s="21">
        <v>3.3661396712386216E-2</v>
      </c>
      <c r="X12" s="23"/>
      <c r="Y12" s="33"/>
      <c r="Z12" s="25"/>
    </row>
    <row r="13" spans="1:26" ht="15">
      <c r="A13" s="4" t="s">
        <v>7</v>
      </c>
      <c r="B13" s="12">
        <v>38710</v>
      </c>
      <c r="C13" s="12">
        <v>41783</v>
      </c>
      <c r="D13" s="12">
        <v>40929</v>
      </c>
      <c r="E13" s="12">
        <v>41040</v>
      </c>
      <c r="F13" s="12">
        <v>42632</v>
      </c>
      <c r="G13" s="12">
        <v>43338</v>
      </c>
      <c r="H13" s="12">
        <v>44926</v>
      </c>
      <c r="I13" s="12">
        <v>46169</v>
      </c>
      <c r="J13" s="12">
        <v>46753</v>
      </c>
      <c r="K13" s="12">
        <v>44500</v>
      </c>
      <c r="L13" s="12">
        <v>45298</v>
      </c>
      <c r="M13" s="12">
        <v>47273</v>
      </c>
      <c r="N13" s="12">
        <v>49126</v>
      </c>
      <c r="O13" s="12">
        <v>51252</v>
      </c>
      <c r="P13" s="12">
        <v>54423</v>
      </c>
      <c r="Q13" s="12">
        <v>56784</v>
      </c>
      <c r="R13" s="12">
        <v>57568</v>
      </c>
      <c r="S13" s="12">
        <v>59635</v>
      </c>
      <c r="T13" s="12">
        <v>62402</v>
      </c>
      <c r="U13" s="12">
        <v>66183</v>
      </c>
      <c r="V13" s="12">
        <v>68829</v>
      </c>
      <c r="W13" s="21">
        <v>3.9980055301210182E-2</v>
      </c>
      <c r="X13" s="23"/>
      <c r="Y13" s="33"/>
      <c r="Z13" s="25"/>
    </row>
    <row r="14" spans="1:26" ht="13.5" customHeight="1">
      <c r="A14" s="4"/>
      <c r="B14" s="12"/>
      <c r="C14" s="12"/>
      <c r="D14" s="12"/>
      <c r="E14" s="12"/>
      <c r="F14" s="12"/>
      <c r="G14" s="12"/>
      <c r="H14" s="12"/>
      <c r="I14" s="22"/>
      <c r="J14" s="22"/>
      <c r="K14" s="22"/>
      <c r="L14" s="22"/>
      <c r="M14" s="22"/>
      <c r="N14" s="22"/>
      <c r="O14" s="22"/>
      <c r="P14" s="22"/>
      <c r="Q14" s="22"/>
      <c r="R14" s="22"/>
      <c r="S14" s="22"/>
      <c r="T14" s="22"/>
      <c r="U14" s="22"/>
      <c r="V14" s="22"/>
      <c r="W14" s="21"/>
      <c r="X14" s="23"/>
      <c r="Y14" s="33"/>
      <c r="Z14" s="25"/>
    </row>
    <row r="15" spans="1:26" ht="15">
      <c r="A15" s="4" t="s">
        <v>11</v>
      </c>
      <c r="B15" s="12">
        <v>38753.03686463675</v>
      </c>
      <c r="C15" s="12">
        <v>39394.732908142701</v>
      </c>
      <c r="D15" s="12">
        <v>38806.576364326604</v>
      </c>
      <c r="E15" s="12">
        <v>39032.679077578621</v>
      </c>
      <c r="F15" s="12">
        <v>39942.459721252075</v>
      </c>
      <c r="G15" s="12">
        <v>42176.570425252401</v>
      </c>
      <c r="H15" s="12">
        <v>45042.113560250189</v>
      </c>
      <c r="I15" s="12">
        <v>46728.823671747028</v>
      </c>
      <c r="J15" s="12">
        <v>47268.469720961875</v>
      </c>
      <c r="K15" s="12">
        <v>43517.655330754642</v>
      </c>
      <c r="L15" s="12">
        <v>44537.551946328509</v>
      </c>
      <c r="M15" s="12">
        <v>47998.77773605696</v>
      </c>
      <c r="N15" s="12">
        <v>50383.555922373256</v>
      </c>
      <c r="O15" s="12">
        <v>52441.751087953155</v>
      </c>
      <c r="P15" s="12">
        <v>56309.512467413566</v>
      </c>
      <c r="Q15" s="12">
        <v>57633.713750573326</v>
      </c>
      <c r="R15" s="12">
        <v>57600.82761324117</v>
      </c>
      <c r="S15" s="12">
        <v>61474.127394800744</v>
      </c>
      <c r="T15" s="12">
        <v>65193.372025848919</v>
      </c>
      <c r="U15" s="12">
        <v>68343.427737486651</v>
      </c>
      <c r="V15" s="12">
        <v>71017.999805301268</v>
      </c>
      <c r="W15" s="21">
        <v>3.9134298005770063E-2</v>
      </c>
      <c r="X15" s="23"/>
      <c r="Y15" s="33"/>
      <c r="Z15" s="25"/>
    </row>
    <row r="16" spans="1:26" ht="15">
      <c r="A16" s="4"/>
      <c r="B16" s="12"/>
      <c r="C16" s="12"/>
      <c r="D16" s="12"/>
      <c r="E16" s="12"/>
      <c r="F16" s="12"/>
      <c r="G16" s="12"/>
      <c r="H16" s="12"/>
      <c r="I16" s="22"/>
      <c r="J16" s="22"/>
      <c r="K16" s="22"/>
      <c r="L16" s="24"/>
      <c r="M16" s="24"/>
      <c r="N16" s="24"/>
      <c r="O16" s="24"/>
      <c r="P16" s="24"/>
      <c r="Q16" s="24"/>
      <c r="R16" s="24"/>
      <c r="S16" s="24"/>
      <c r="T16" s="24"/>
      <c r="U16" s="24"/>
      <c r="V16" s="24"/>
      <c r="W16" s="21"/>
      <c r="X16" s="23"/>
      <c r="Y16" s="33"/>
      <c r="Z16" s="25"/>
    </row>
    <row r="17" spans="1:26" ht="15">
      <c r="A17" s="4" t="s">
        <v>13</v>
      </c>
      <c r="B17" s="12">
        <v>31041</v>
      </c>
      <c r="C17" s="12">
        <v>32229</v>
      </c>
      <c r="D17" s="12">
        <v>31997</v>
      </c>
      <c r="E17" s="12">
        <v>31878</v>
      </c>
      <c r="F17" s="12">
        <v>32759</v>
      </c>
      <c r="G17" s="12">
        <v>34106</v>
      </c>
      <c r="H17" s="12">
        <v>35926</v>
      </c>
      <c r="I17" s="12">
        <v>37874</v>
      </c>
      <c r="J17" s="12">
        <v>38191</v>
      </c>
      <c r="K17" s="12">
        <v>36870</v>
      </c>
      <c r="L17" s="12">
        <v>37667</v>
      </c>
      <c r="M17" s="12">
        <v>39179</v>
      </c>
      <c r="N17" s="12">
        <v>41003</v>
      </c>
      <c r="O17" s="12">
        <v>42632</v>
      </c>
      <c r="P17" s="12">
        <v>45237</v>
      </c>
      <c r="Q17" s="12">
        <v>47024</v>
      </c>
      <c r="R17" s="12">
        <v>48252</v>
      </c>
      <c r="S17" s="12">
        <v>51410</v>
      </c>
      <c r="T17" s="12">
        <v>53836</v>
      </c>
      <c r="U17" s="12">
        <v>55935</v>
      </c>
      <c r="V17" s="12">
        <v>58725</v>
      </c>
      <c r="W17" s="21">
        <v>4.9879324215607479E-2</v>
      </c>
      <c r="X17" s="23"/>
      <c r="Y17" s="33"/>
      <c r="Z17" s="25"/>
    </row>
    <row r="18" spans="1:26" ht="15">
      <c r="A18" s="4" t="s">
        <v>14</v>
      </c>
      <c r="B18" s="12">
        <v>25552</v>
      </c>
      <c r="C18" s="12">
        <v>26116</v>
      </c>
      <c r="D18" s="12">
        <v>24871</v>
      </c>
      <c r="E18" s="12">
        <v>25200</v>
      </c>
      <c r="F18" s="12">
        <v>26905</v>
      </c>
      <c r="G18" s="12">
        <v>28569</v>
      </c>
      <c r="H18" s="12">
        <v>29898</v>
      </c>
      <c r="I18" s="12">
        <v>32016</v>
      </c>
      <c r="J18" s="12">
        <v>33762</v>
      </c>
      <c r="K18" s="12">
        <v>32573</v>
      </c>
      <c r="L18" s="12">
        <v>33503</v>
      </c>
      <c r="M18" s="12">
        <v>35529</v>
      </c>
      <c r="N18" s="12">
        <v>37282</v>
      </c>
      <c r="O18" s="12">
        <v>39090</v>
      </c>
      <c r="P18" s="12">
        <v>42701</v>
      </c>
      <c r="Q18" s="12">
        <v>44311</v>
      </c>
      <c r="R18" s="12">
        <v>43869</v>
      </c>
      <c r="S18" s="12">
        <v>44550</v>
      </c>
      <c r="T18" s="12">
        <v>47884</v>
      </c>
      <c r="U18" s="12">
        <v>48923</v>
      </c>
      <c r="V18" s="12">
        <v>52054</v>
      </c>
      <c r="W18" s="21">
        <v>6.3998528299572754E-2</v>
      </c>
      <c r="X18" s="23"/>
      <c r="Y18" s="33"/>
      <c r="Z18" s="25"/>
    </row>
    <row r="19" spans="1:26" ht="13.5" customHeight="1">
      <c r="A19" s="4"/>
      <c r="B19" s="12"/>
      <c r="C19" s="12"/>
      <c r="D19" s="12"/>
      <c r="E19" s="12"/>
      <c r="F19" s="12"/>
      <c r="G19" s="12"/>
      <c r="H19" s="12"/>
      <c r="I19" s="12"/>
      <c r="J19" s="12"/>
      <c r="K19" s="12"/>
      <c r="L19" s="12"/>
      <c r="M19" s="12"/>
      <c r="N19" s="12"/>
      <c r="O19" s="12"/>
      <c r="P19" s="12"/>
      <c r="Q19" s="12"/>
      <c r="R19" s="12"/>
      <c r="S19" s="12"/>
      <c r="T19" s="12"/>
      <c r="U19" s="12"/>
      <c r="V19" s="12"/>
      <c r="W19" s="21"/>
      <c r="X19" s="23"/>
      <c r="Y19" s="33"/>
      <c r="Z19" s="25"/>
    </row>
    <row r="20" spans="1:26" ht="15">
      <c r="A20" s="4" t="s">
        <v>15</v>
      </c>
      <c r="B20" s="12">
        <v>28738.4299880945</v>
      </c>
      <c r="C20" s="12">
        <v>29632.670274519154</v>
      </c>
      <c r="D20" s="12">
        <v>28914.844976326225</v>
      </c>
      <c r="E20" s="12">
        <v>28955.470913837245</v>
      </c>
      <c r="F20" s="12">
        <v>30170.031961744502</v>
      </c>
      <c r="G20" s="12">
        <v>31628.156909205914</v>
      </c>
      <c r="H20" s="12">
        <v>33206.808156178144</v>
      </c>
      <c r="I20" s="12">
        <v>35215.632183030291</v>
      </c>
      <c r="J20" s="12">
        <v>36176.19586912157</v>
      </c>
      <c r="K20" s="12">
        <v>34912.848304884115</v>
      </c>
      <c r="L20" s="12">
        <v>35758.097054682272</v>
      </c>
      <c r="M20" s="12">
        <v>37504.187441397975</v>
      </c>
      <c r="N20" s="12">
        <v>39294.409816906897</v>
      </c>
      <c r="O20" s="12">
        <v>41001.340082621376</v>
      </c>
      <c r="P20" s="12">
        <v>44067.316768369696</v>
      </c>
      <c r="Q20" s="12">
        <v>45770.406205150532</v>
      </c>
      <c r="R20" s="12">
        <v>46208.824898855477</v>
      </c>
      <c r="S20" s="12">
        <v>48179.761319653502</v>
      </c>
      <c r="T20" s="12">
        <v>51019.336589611419</v>
      </c>
      <c r="U20" s="12">
        <v>52596.381814342523</v>
      </c>
      <c r="V20" s="12">
        <v>55516.436231568914</v>
      </c>
      <c r="W20" s="21">
        <v>5.5518161449465309E-2</v>
      </c>
      <c r="X20" s="23"/>
      <c r="Y20" s="33"/>
      <c r="Z20" s="25"/>
    </row>
    <row r="21" spans="1:26" ht="15">
      <c r="A21" s="4"/>
      <c r="B21" s="12"/>
      <c r="C21" s="12"/>
      <c r="D21" s="12"/>
      <c r="E21" s="12"/>
      <c r="F21" s="12"/>
      <c r="G21" s="12"/>
      <c r="H21" s="12"/>
      <c r="I21" s="12"/>
      <c r="J21" s="12"/>
      <c r="K21" s="12"/>
      <c r="L21" s="12"/>
      <c r="M21" s="12"/>
      <c r="N21" s="12"/>
      <c r="O21" s="12"/>
      <c r="P21" s="12"/>
      <c r="Q21" s="12"/>
      <c r="R21" s="12"/>
      <c r="S21" s="12"/>
      <c r="T21" s="12"/>
      <c r="U21" s="12"/>
      <c r="V21" s="12"/>
      <c r="W21" s="21"/>
      <c r="X21" s="23"/>
      <c r="Y21" s="33"/>
      <c r="Z21" s="25"/>
    </row>
    <row r="22" spans="1:26" ht="15">
      <c r="A22" s="4" t="s">
        <v>8</v>
      </c>
      <c r="B22" s="12">
        <v>34187</v>
      </c>
      <c r="C22" s="12">
        <v>35023</v>
      </c>
      <c r="D22" s="12">
        <v>34608</v>
      </c>
      <c r="E22" s="12">
        <v>34935</v>
      </c>
      <c r="F22" s="12">
        <v>35870</v>
      </c>
      <c r="G22" s="12">
        <v>37841</v>
      </c>
      <c r="H22" s="12">
        <v>40140</v>
      </c>
      <c r="I22" s="12">
        <v>42024</v>
      </c>
      <c r="J22" s="12">
        <v>42689</v>
      </c>
      <c r="K22" s="12">
        <v>39982</v>
      </c>
      <c r="L22" s="12">
        <v>40785</v>
      </c>
      <c r="M22" s="12">
        <v>43635</v>
      </c>
      <c r="N22" s="12">
        <v>45586</v>
      </c>
      <c r="O22" s="12">
        <v>47339</v>
      </c>
      <c r="P22" s="12">
        <v>50706</v>
      </c>
      <c r="Q22" s="12">
        <v>52222</v>
      </c>
      <c r="R22" s="12">
        <v>52251</v>
      </c>
      <c r="S22" s="12">
        <v>55125</v>
      </c>
      <c r="T22" s="12">
        <v>58267</v>
      </c>
      <c r="U22" s="12">
        <v>60848</v>
      </c>
      <c r="V22" s="12">
        <v>63776</v>
      </c>
      <c r="W22" s="21">
        <v>4.8119905337891122E-2</v>
      </c>
      <c r="X22" s="23"/>
      <c r="Y22" s="33"/>
      <c r="Z22" s="25"/>
    </row>
    <row r="23" spans="1:26" ht="13.9" customHeight="1">
      <c r="A23" s="4"/>
      <c r="B23"/>
      <c r="C23"/>
      <c r="D23"/>
      <c r="E23"/>
      <c r="F23"/>
      <c r="G23"/>
      <c r="H23"/>
      <c r="I23"/>
      <c r="J23"/>
      <c r="K23"/>
      <c r="L23"/>
      <c r="M23"/>
      <c r="N23"/>
      <c r="O23"/>
      <c r="P23"/>
      <c r="Q23"/>
      <c r="R23"/>
      <c r="S23"/>
      <c r="T23"/>
      <c r="U23"/>
      <c r="V23"/>
      <c r="W23" s="21"/>
    </row>
    <row r="24" spans="1:26">
      <c r="A24" s="41" t="s">
        <v>22</v>
      </c>
      <c r="B24" s="41"/>
      <c r="C24" s="41"/>
      <c r="D24" s="41"/>
      <c r="E24" s="41"/>
      <c r="F24" s="41"/>
      <c r="G24" s="41"/>
      <c r="H24" s="41"/>
      <c r="I24" s="41"/>
      <c r="J24" s="41"/>
      <c r="K24" s="41"/>
      <c r="L24" s="41"/>
      <c r="M24" s="41"/>
      <c r="N24" s="41"/>
      <c r="O24" s="41"/>
      <c r="P24" s="41"/>
      <c r="Q24" s="41"/>
      <c r="R24" s="41"/>
      <c r="S24" s="41"/>
      <c r="T24" s="41"/>
      <c r="U24" s="41"/>
      <c r="V24" s="41"/>
      <c r="W24" s="41"/>
    </row>
    <row r="25" spans="1:26" s="7" customFormat="1" ht="14.25" customHeight="1">
      <c r="A25" s="41" t="s">
        <v>24</v>
      </c>
      <c r="B25" s="41"/>
      <c r="C25" s="41"/>
      <c r="D25" s="41"/>
      <c r="E25" s="41"/>
      <c r="F25" s="41"/>
      <c r="G25" s="41"/>
      <c r="H25" s="41"/>
      <c r="I25" s="41"/>
      <c r="J25" s="41"/>
      <c r="K25" s="41"/>
      <c r="L25" s="41"/>
      <c r="M25" s="41"/>
      <c r="N25" s="41"/>
      <c r="O25" s="41"/>
      <c r="P25" s="41"/>
      <c r="Q25" s="41"/>
      <c r="R25" s="41"/>
      <c r="S25" s="41"/>
      <c r="T25" s="41"/>
      <c r="U25" s="41"/>
      <c r="V25" s="41"/>
      <c r="W25" s="41"/>
      <c r="X25" s="1"/>
    </row>
    <row r="26" spans="1:26" s="7" customFormat="1" ht="14.25" customHeight="1">
      <c r="A26" s="35" t="s">
        <v>26</v>
      </c>
      <c r="B26" s="35"/>
      <c r="C26" s="35"/>
      <c r="D26" s="35"/>
      <c r="E26" s="35"/>
      <c r="F26" s="35"/>
      <c r="G26" s="35"/>
      <c r="H26" s="35"/>
      <c r="I26" s="35"/>
      <c r="J26" s="35"/>
      <c r="K26" s="35"/>
      <c r="L26" s="35"/>
      <c r="M26" s="35"/>
      <c r="N26" s="35"/>
      <c r="O26" s="35"/>
      <c r="P26" s="35"/>
      <c r="Q26" s="35"/>
      <c r="R26" s="35"/>
      <c r="S26" s="35"/>
      <c r="T26" s="35"/>
      <c r="U26" s="35"/>
      <c r="V26" s="35"/>
      <c r="W26" s="35"/>
      <c r="X26" s="1"/>
    </row>
    <row r="27" spans="1:26">
      <c r="A27" s="36" t="s">
        <v>29</v>
      </c>
      <c r="B27" s="36"/>
      <c r="C27" s="36"/>
      <c r="D27" s="36"/>
      <c r="E27" s="36"/>
      <c r="F27" s="36"/>
      <c r="G27" s="36"/>
      <c r="H27" s="36"/>
      <c r="I27" s="36"/>
      <c r="J27" s="36"/>
      <c r="K27" s="36"/>
      <c r="L27" s="36"/>
      <c r="M27" s="36"/>
      <c r="N27" s="36"/>
      <c r="O27" s="36"/>
      <c r="P27" s="36"/>
      <c r="Q27" s="36"/>
      <c r="R27" s="36"/>
      <c r="S27" s="36"/>
      <c r="T27" s="36"/>
      <c r="U27" s="36"/>
      <c r="V27" s="36"/>
      <c r="W27" s="36"/>
    </row>
    <row r="28" spans="1:26" s="10" customFormat="1" ht="15.75" customHeight="1">
      <c r="A28" s="37" t="s">
        <v>10</v>
      </c>
      <c r="B28" s="37"/>
      <c r="C28" s="37"/>
      <c r="D28" s="37"/>
      <c r="E28" s="37"/>
      <c r="F28" s="37"/>
      <c r="G28" s="37"/>
      <c r="H28" s="37"/>
      <c r="I28" s="37"/>
      <c r="J28" s="37"/>
      <c r="K28" s="37"/>
      <c r="L28" s="37"/>
      <c r="M28" s="37"/>
      <c r="N28" s="37"/>
      <c r="O28" s="37"/>
      <c r="P28" s="37"/>
      <c r="Q28" s="37"/>
      <c r="R28" s="37"/>
      <c r="S28" s="37"/>
      <c r="T28" s="37"/>
      <c r="U28" s="37"/>
      <c r="V28" s="37"/>
      <c r="W28" s="37"/>
    </row>
    <row r="29" spans="1:26" ht="15.75" customHeight="1">
      <c r="W29" s="23"/>
    </row>
    <row r="30" spans="1:26">
      <c r="B30" s="5"/>
      <c r="C30" s="5"/>
      <c r="D30" s="5"/>
      <c r="E30" s="5"/>
      <c r="F30" s="5"/>
      <c r="G30" s="5"/>
      <c r="H30" s="5"/>
      <c r="I30" s="5"/>
      <c r="J30" s="5"/>
      <c r="K30" s="5"/>
      <c r="L30" s="5"/>
      <c r="M30" s="5"/>
      <c r="N30" s="5"/>
      <c r="O30" s="5"/>
      <c r="P30" s="5"/>
      <c r="Q30" s="5"/>
      <c r="R30" s="5"/>
      <c r="S30" s="5"/>
      <c r="T30" s="5"/>
      <c r="U30" s="5"/>
      <c r="V30" s="5"/>
    </row>
    <row r="31" spans="1:26">
      <c r="B31" s="5"/>
      <c r="C31" s="5"/>
      <c r="D31" s="5"/>
      <c r="E31" s="5"/>
      <c r="F31" s="5"/>
      <c r="G31" s="5"/>
      <c r="H31" s="5"/>
      <c r="I31" s="5"/>
      <c r="J31" s="5"/>
      <c r="K31" s="5"/>
      <c r="L31" s="5"/>
      <c r="M31" s="5"/>
      <c r="N31" s="5"/>
      <c r="O31" s="5"/>
      <c r="P31" s="5"/>
      <c r="Q31" s="5"/>
      <c r="R31" s="5"/>
      <c r="S31" s="5"/>
      <c r="T31" s="5"/>
      <c r="U31" s="5"/>
      <c r="V31" s="5"/>
    </row>
    <row r="32" spans="1:26">
      <c r="B32" s="5"/>
      <c r="C32" s="5"/>
      <c r="D32" s="5"/>
      <c r="E32" s="5"/>
      <c r="F32" s="5"/>
      <c r="G32" s="5"/>
      <c r="H32" s="5"/>
      <c r="I32" s="5"/>
      <c r="J32" s="5"/>
      <c r="K32" s="5"/>
      <c r="L32" s="5"/>
      <c r="M32" s="5"/>
      <c r="N32" s="5"/>
      <c r="O32" s="5"/>
      <c r="P32" s="5"/>
      <c r="Q32" s="5"/>
      <c r="R32" s="5"/>
      <c r="S32" s="5"/>
      <c r="T32" s="5"/>
      <c r="U32" s="5"/>
      <c r="V32" s="5"/>
    </row>
    <row r="33" spans="2:22">
      <c r="B33" s="5"/>
      <c r="C33" s="5"/>
      <c r="D33" s="5"/>
      <c r="E33" s="5"/>
      <c r="F33" s="5"/>
      <c r="G33" s="5"/>
      <c r="H33" s="5"/>
      <c r="I33" s="5"/>
      <c r="J33" s="5"/>
      <c r="K33" s="5"/>
      <c r="L33" s="5"/>
      <c r="M33" s="5"/>
      <c r="N33" s="5"/>
      <c r="O33" s="5"/>
      <c r="P33" s="5"/>
      <c r="Q33" s="5"/>
      <c r="R33" s="5"/>
      <c r="S33" s="5"/>
      <c r="T33" s="5"/>
      <c r="U33" s="5"/>
      <c r="V33" s="5"/>
    </row>
    <row r="34" spans="2:22">
      <c r="B34" s="5"/>
      <c r="C34" s="5"/>
      <c r="D34" s="5"/>
      <c r="E34" s="5"/>
      <c r="F34" s="5"/>
      <c r="G34" s="5"/>
      <c r="H34" s="5"/>
      <c r="I34" s="5"/>
      <c r="J34" s="5"/>
      <c r="K34" s="5"/>
      <c r="L34" s="5"/>
      <c r="M34" s="5"/>
      <c r="N34" s="5"/>
      <c r="O34" s="5"/>
      <c r="P34" s="5"/>
      <c r="Q34" s="5"/>
      <c r="R34" s="5"/>
      <c r="S34" s="5"/>
      <c r="T34" s="5"/>
      <c r="U34" s="5"/>
      <c r="V34" s="5"/>
    </row>
    <row r="39" spans="2:22">
      <c r="B39" s="5"/>
      <c r="C39" s="5"/>
      <c r="D39" s="5"/>
      <c r="E39" s="5"/>
      <c r="F39" s="5"/>
      <c r="G39" s="5"/>
      <c r="H39" s="5"/>
      <c r="I39" s="5"/>
      <c r="J39" s="5"/>
      <c r="K39" s="5"/>
      <c r="L39" s="5"/>
      <c r="M39" s="5"/>
      <c r="N39" s="5"/>
      <c r="O39" s="5"/>
      <c r="P39" s="5"/>
      <c r="Q39" s="5"/>
      <c r="R39" s="5"/>
      <c r="S39" s="5"/>
      <c r="T39" s="5"/>
      <c r="U39" s="5"/>
      <c r="V39" s="5"/>
    </row>
    <row r="40" spans="2:22">
      <c r="B40" s="5"/>
      <c r="C40" s="5"/>
      <c r="D40" s="5"/>
      <c r="E40" s="5"/>
      <c r="F40" s="5"/>
      <c r="G40" s="5"/>
      <c r="H40" s="5"/>
      <c r="I40" s="5"/>
      <c r="J40" s="5"/>
      <c r="K40" s="5"/>
      <c r="L40" s="5"/>
      <c r="M40" s="5"/>
      <c r="N40" s="5"/>
      <c r="O40" s="5"/>
      <c r="P40" s="5"/>
      <c r="Q40" s="5"/>
      <c r="R40" s="5"/>
      <c r="S40" s="5"/>
      <c r="T40" s="5"/>
      <c r="U40" s="5"/>
      <c r="V40" s="5"/>
    </row>
    <row r="41" spans="2:22">
      <c r="B41" s="5"/>
      <c r="C41" s="5"/>
      <c r="D41" s="5"/>
      <c r="E41" s="5"/>
      <c r="F41" s="5"/>
      <c r="G41" s="5"/>
      <c r="H41" s="5"/>
      <c r="I41" s="5"/>
      <c r="J41" s="5"/>
      <c r="K41" s="5"/>
      <c r="L41" s="5"/>
      <c r="M41" s="5"/>
      <c r="N41" s="5"/>
      <c r="O41" s="5"/>
      <c r="P41" s="5"/>
      <c r="Q41" s="5"/>
      <c r="R41" s="5"/>
      <c r="S41" s="5"/>
      <c r="T41" s="5"/>
      <c r="U41" s="5"/>
      <c r="V41" s="5"/>
    </row>
    <row r="42" spans="2:22">
      <c r="B42" s="5"/>
      <c r="C42" s="5"/>
      <c r="D42" s="5"/>
      <c r="E42" s="5"/>
      <c r="F42" s="5"/>
      <c r="G42" s="5"/>
      <c r="H42" s="5"/>
      <c r="I42" s="5"/>
      <c r="J42" s="5"/>
      <c r="K42" s="5"/>
      <c r="L42" s="5"/>
      <c r="M42" s="5"/>
      <c r="N42" s="5"/>
      <c r="O42" s="5"/>
      <c r="P42" s="5"/>
      <c r="Q42" s="5"/>
      <c r="R42" s="5"/>
      <c r="S42" s="5"/>
      <c r="T42" s="5"/>
      <c r="U42" s="5"/>
      <c r="V42" s="5"/>
    </row>
    <row r="43" spans="2:22">
      <c r="B43" s="5"/>
      <c r="C43" s="5"/>
      <c r="D43" s="5"/>
      <c r="E43" s="5"/>
      <c r="F43" s="5"/>
      <c r="G43" s="5"/>
      <c r="H43" s="5"/>
      <c r="I43" s="5"/>
      <c r="J43" s="5"/>
      <c r="K43" s="5"/>
      <c r="L43" s="5"/>
      <c r="M43" s="5"/>
      <c r="N43" s="5"/>
      <c r="O43" s="5"/>
      <c r="P43" s="5"/>
      <c r="Q43" s="5"/>
      <c r="R43" s="5"/>
      <c r="S43" s="5"/>
      <c r="T43" s="5"/>
      <c r="U43" s="5"/>
      <c r="V43" s="5"/>
    </row>
    <row r="44" spans="2:22">
      <c r="B44" s="5"/>
      <c r="C44" s="5"/>
      <c r="D44" s="5"/>
      <c r="E44" s="5"/>
      <c r="F44" s="5"/>
      <c r="G44" s="5"/>
      <c r="H44" s="5"/>
      <c r="I44" s="5"/>
      <c r="J44" s="5"/>
      <c r="K44" s="5"/>
      <c r="L44" s="5"/>
      <c r="M44" s="5"/>
      <c r="N44" s="5"/>
      <c r="O44" s="5"/>
      <c r="P44" s="5"/>
      <c r="Q44" s="5"/>
      <c r="R44" s="5"/>
      <c r="S44" s="5"/>
      <c r="T44" s="5"/>
      <c r="U44" s="5"/>
      <c r="V44" s="5"/>
    </row>
    <row r="45" spans="2:22">
      <c r="B45" s="5"/>
      <c r="C45" s="5"/>
      <c r="D45" s="5"/>
      <c r="E45" s="5"/>
      <c r="F45" s="5"/>
      <c r="G45" s="5"/>
      <c r="H45" s="5"/>
      <c r="I45" s="5"/>
      <c r="J45" s="5"/>
      <c r="K45" s="5"/>
      <c r="L45" s="5"/>
      <c r="M45" s="5"/>
      <c r="N45" s="5"/>
      <c r="O45" s="5"/>
      <c r="P45" s="5"/>
      <c r="Q45" s="5"/>
      <c r="R45" s="5"/>
      <c r="S45" s="5"/>
      <c r="T45" s="5"/>
      <c r="U45" s="5"/>
      <c r="V45" s="5"/>
    </row>
  </sheetData>
  <mergeCells count="7">
    <mergeCell ref="A28:W28"/>
    <mergeCell ref="A27:W27"/>
    <mergeCell ref="A1:W1"/>
    <mergeCell ref="A2:W2"/>
    <mergeCell ref="A24:W24"/>
    <mergeCell ref="A25:W25"/>
    <mergeCell ref="A26:W26"/>
  </mergeCells>
  <phoneticPr fontId="2" type="noConversion"/>
  <printOptions horizontalCentered="1"/>
  <pageMargins left="0.75" right="0.75" top="1" bottom="1" header="0.5" footer="0.5"/>
  <pageSetup scale="83" fitToWidth="2" orientation="landscape" r:id="rId1"/>
  <headerFooter alignWithMargins="0"/>
  <colBreaks count="1" manualBreakCount="1">
    <brk id="12" max="2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Workbook Contents</vt:lpstr>
      <vt:lpstr>Total PI</vt:lpstr>
      <vt:lpstr>Per Capita PI by County</vt:lpstr>
      <vt:lpstr>'Per Capita PI by County'!Print_Area</vt:lpstr>
      <vt:lpstr>'Total PI'!Print_Area</vt:lpstr>
      <vt:lpstr>'Workbook 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Lisa</cp:lastModifiedBy>
  <cp:lastPrinted>2017-11-28T17:56:09Z</cp:lastPrinted>
  <dcterms:created xsi:type="dcterms:W3CDTF">2004-10-28T19:51:15Z</dcterms:created>
  <dcterms:modified xsi:type="dcterms:W3CDTF">2021-11-16T17:59:18Z</dcterms:modified>
</cp:coreProperties>
</file>