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DEDC_Web Site_2020\Do Business\Demographics\Population\"/>
    </mc:Choice>
  </mc:AlternateContent>
  <xr:revisionPtr revIDLastSave="0" documentId="13_ncr:1_{E10BD17F-F2BA-4B5D-82B0-C5019023D2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book Contents" sheetId="5" r:id="rId1"/>
    <sheet name="In-Migration" sheetId="1" r:id="rId2"/>
    <sheet name="In-Migration (percent)" sheetId="2" r:id="rId3"/>
    <sheet name="Out-Migration" sheetId="3" r:id="rId4"/>
    <sheet name="Out-Migration (percent)" sheetId="4" r:id="rId5"/>
  </sheets>
  <definedNames>
    <definedName name="_xlnm.Print_Area" localSheetId="1">'In-Migration'!$A$1:$K$91</definedName>
    <definedName name="_xlnm.Print_Area" localSheetId="2">'In-Migration (percent)'!$A$1:$K$91</definedName>
    <definedName name="_xlnm.Print_Area" localSheetId="3">'Out-Migration'!$A$1:$P$91</definedName>
    <definedName name="_xlnm.Print_Area" localSheetId="4">'Out-Migration (percent)'!$A$1:$K$91</definedName>
    <definedName name="_xlnm.Print_Area" localSheetId="0">'Workbook Contents'!$A$1:$I$25</definedName>
    <definedName name="_xlnm.Print_Titles" localSheetId="1">'In-Migration'!$7:$7</definedName>
    <definedName name="_xlnm.Print_Titles" localSheetId="2">'In-Migration (percent)'!$7:$7</definedName>
    <definedName name="_xlnm.Print_Titles" localSheetId="3">'Out-Migration'!$7:$7</definedName>
    <definedName name="_xlnm.Print_Titles" localSheetId="4">'Out-Migration (percent)'!$7:$7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4" i="3" l="1"/>
  <c r="S75" i="3"/>
  <c r="S81" i="3"/>
  <c r="R81" i="3"/>
  <c r="R75" i="3"/>
  <c r="R64" i="3"/>
  <c r="S57" i="3"/>
  <c r="R57" i="3"/>
  <c r="S49" i="3"/>
  <c r="R49" i="3"/>
  <c r="S38" i="3"/>
  <c r="R38" i="3"/>
  <c r="S31" i="3"/>
  <c r="R31" i="3"/>
  <c r="S22" i="3"/>
  <c r="R22" i="3"/>
  <c r="S13" i="3"/>
  <c r="R13" i="3"/>
  <c r="S11" i="3" l="1"/>
  <c r="S29" i="3"/>
  <c r="S62" i="3"/>
  <c r="R29" i="3"/>
  <c r="R62" i="3"/>
  <c r="R11" i="3"/>
  <c r="R47" i="3"/>
  <c r="S47" i="3"/>
</calcChain>
</file>

<file path=xl/sharedStrings.xml><?xml version="1.0" encoding="utf-8"?>
<sst xmlns="http://schemas.openxmlformats.org/spreadsheetml/2006/main" count="367" uniqueCount="100">
  <si>
    <t>AREA NAME</t>
  </si>
  <si>
    <t>WEST REGION</t>
  </si>
  <si>
    <t>MIDWEST</t>
  </si>
  <si>
    <t>SOUTH REGION</t>
  </si>
  <si>
    <t>2000-01</t>
  </si>
  <si>
    <t>2001-02</t>
  </si>
  <si>
    <t>2002-03</t>
  </si>
  <si>
    <t>2003-04</t>
  </si>
  <si>
    <t>2004-05</t>
  </si>
  <si>
    <t>2005-06</t>
  </si>
  <si>
    <t xml:space="preserve">  MOUNTAIN</t>
  </si>
  <si>
    <t xml:space="preserve">    Arizona</t>
  </si>
  <si>
    <t xml:space="preserve">    Idaho</t>
  </si>
  <si>
    <t xml:space="preserve">    Montana</t>
  </si>
  <si>
    <t xml:space="preserve">    Nevada</t>
  </si>
  <si>
    <t xml:space="preserve">    New Mexico</t>
  </si>
  <si>
    <t xml:space="preserve">    Utah</t>
  </si>
  <si>
    <t xml:space="preserve">    Wyoming</t>
  </si>
  <si>
    <t xml:space="preserve">  PACIFIC</t>
  </si>
  <si>
    <t xml:space="preserve">    Alaska</t>
  </si>
  <si>
    <t xml:space="preserve">    California</t>
  </si>
  <si>
    <t xml:space="preserve">    Hawaii</t>
  </si>
  <si>
    <t xml:space="preserve">    Oregon</t>
  </si>
  <si>
    <t xml:space="preserve">    Washington</t>
  </si>
  <si>
    <t xml:space="preserve">    Illinois</t>
  </si>
  <si>
    <t xml:space="preserve">    Indiana</t>
  </si>
  <si>
    <t xml:space="preserve">    Michigan</t>
  </si>
  <si>
    <t xml:space="preserve">    Ohio</t>
  </si>
  <si>
    <t xml:space="preserve">    Wisconsin</t>
  </si>
  <si>
    <t xml:space="preserve">    Iowa</t>
  </si>
  <si>
    <t xml:space="preserve">    Kansas</t>
  </si>
  <si>
    <t xml:space="preserve">    Minnesota</t>
  </si>
  <si>
    <t xml:space="preserve">    Missouri</t>
  </si>
  <si>
    <t xml:space="preserve">    Nebraska</t>
  </si>
  <si>
    <t xml:space="preserve">  NEW ENGLAND</t>
  </si>
  <si>
    <t xml:space="preserve">    Connecticut</t>
  </si>
  <si>
    <t xml:space="preserve">    Maine</t>
  </si>
  <si>
    <t xml:space="preserve">    Massachusetts</t>
  </si>
  <si>
    <t xml:space="preserve">    New Hampshire</t>
  </si>
  <si>
    <t xml:space="preserve">    Rhode Island</t>
  </si>
  <si>
    <t xml:space="preserve">    Vermont</t>
  </si>
  <si>
    <t xml:space="preserve">    New Jersey</t>
  </si>
  <si>
    <t xml:space="preserve">    New York</t>
  </si>
  <si>
    <t xml:space="preserve">    Pennsylvania</t>
  </si>
  <si>
    <t xml:space="preserve">    Delaware</t>
  </si>
  <si>
    <t xml:space="preserve">    Florida</t>
  </si>
  <si>
    <t xml:space="preserve">    Georgia</t>
  </si>
  <si>
    <t xml:space="preserve">    Maryland</t>
  </si>
  <si>
    <t xml:space="preserve">    Virginia</t>
  </si>
  <si>
    <t xml:space="preserve">    Alabama</t>
  </si>
  <si>
    <t xml:space="preserve">    Kentucky</t>
  </si>
  <si>
    <t xml:space="preserve">    Mississippi</t>
  </si>
  <si>
    <t xml:space="preserve">    Tennessee</t>
  </si>
  <si>
    <t xml:space="preserve">    Arkansas</t>
  </si>
  <si>
    <t xml:space="preserve">    Louisiana</t>
  </si>
  <si>
    <t xml:space="preserve">    Oklahoma</t>
  </si>
  <si>
    <t xml:space="preserve">    Texas</t>
  </si>
  <si>
    <t>U.S. TOTAL</t>
  </si>
  <si>
    <t xml:space="preserve">  E. NO. CENTRAL</t>
  </si>
  <si>
    <t xml:space="preserve"> W. NO. CENTRAL</t>
  </si>
  <si>
    <t>NORTHEAST REGION</t>
  </si>
  <si>
    <t xml:space="preserve">  SOUTH  ATLANTIC</t>
  </si>
  <si>
    <t xml:space="preserve">  E. SO. CENTRAL</t>
  </si>
  <si>
    <t xml:space="preserve">  W. SO. CENTRAL</t>
  </si>
  <si>
    <t xml:space="preserve">    West Virginia</t>
  </si>
  <si>
    <t xml:space="preserve">  MIDDLE ATLANTIC</t>
  </si>
  <si>
    <t>Colorado In-Migrants by State of Origin</t>
  </si>
  <si>
    <t>Percent of Colorado In-Migrants by State of Origin</t>
  </si>
  <si>
    <t>Colorado Out-Migrants by State of Destination</t>
  </si>
  <si>
    <t>Percent of Colorado Out-Migrants by State of Destination</t>
  </si>
  <si>
    <t>Metro Denver EDC</t>
  </si>
  <si>
    <t>Please select the tabs at the bottom of this workbook to access contents. If tabs are not visible, maximize your Microsoft Excel viewing window.</t>
  </si>
  <si>
    <t>Workbook Contents: Colorado Migration Statistics</t>
  </si>
  <si>
    <t>1.  Colorado In-Migrants by State of Origin</t>
  </si>
  <si>
    <t>2.  Percent of Colorado In-Migrants by State of Origin</t>
  </si>
  <si>
    <t>3.  Colorado Out-Migrants by State of Destination</t>
  </si>
  <si>
    <t>4.  Percent of Colorado Out-Migrants by State of Destination</t>
  </si>
  <si>
    <t>2006-07</t>
  </si>
  <si>
    <t>2007-08</t>
  </si>
  <si>
    <t xml:space="preserve">    No. Dakota</t>
  </si>
  <si>
    <t xml:space="preserve">    So. Dakota</t>
  </si>
  <si>
    <t xml:space="preserve">    Dist. Col.</t>
  </si>
  <si>
    <t xml:space="preserve">    No. Carolina</t>
  </si>
  <si>
    <t xml:space="preserve">    So. Carolina</t>
  </si>
  <si>
    <t>2008-09</t>
  </si>
  <si>
    <t>2009-10</t>
  </si>
  <si>
    <t>2010-11</t>
  </si>
  <si>
    <t>2011-12</t>
  </si>
  <si>
    <t>2012-13</t>
  </si>
  <si>
    <t xml:space="preserve"> </t>
  </si>
  <si>
    <t>Source: Internal Revenue Service, Individual Master File, Statistics of Income.</t>
  </si>
  <si>
    <t>2013-14</t>
  </si>
  <si>
    <t>2014-15</t>
  </si>
  <si>
    <t>2015-16</t>
  </si>
  <si>
    <t>2016-17</t>
  </si>
  <si>
    <t>2017-18</t>
  </si>
  <si>
    <t>Website: www.irs.gov/statistics/soi-tax-stats-migration-data</t>
  </si>
  <si>
    <t>2018-19</t>
  </si>
  <si>
    <t>Revised July 2021</t>
  </si>
  <si>
    <t xml:space="preserve">       2000-2019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</si>
</sst>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8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name val="Geneva"/>
    </font>
    <font>
      <b/>
      <sz val="14"/>
      <name val="Geneva"/>
    </font>
    <font>
      <b/>
      <sz val="11"/>
      <name val="Geneva"/>
    </font>
    <font>
      <sz val="16"/>
      <name val="Arial"/>
      <family val="2"/>
    </font>
    <font>
      <i/>
      <sz val="10"/>
      <name val="Geneva"/>
    </font>
    <font>
      <sz val="10"/>
      <name val="Arial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1" fillId="0" borderId="0"/>
    <xf numFmtId="0" fontId="2" fillId="0" borderId="0">
      <alignment vertical="top"/>
    </xf>
    <xf numFmtId="9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2" applyFont="1" applyFill="1" applyBorder="1" applyAlignment="1"/>
    <xf numFmtId="0" fontId="1" fillId="0" borderId="0" xfId="2" applyFont="1" applyBorder="1" applyAlignment="1"/>
    <xf numFmtId="0" fontId="2" fillId="0" borderId="0" xfId="2" applyAlignment="1"/>
    <xf numFmtId="3" fontId="1" fillId="0" borderId="0" xfId="2" applyNumberFormat="1" applyFont="1" applyBorder="1" applyAlignment="1"/>
    <xf numFmtId="3" fontId="1" fillId="0" borderId="0" xfId="2" applyNumberFormat="1" applyFont="1" applyFill="1" applyBorder="1" applyAlignment="1"/>
    <xf numFmtId="0" fontId="2" fillId="0" borderId="0" xfId="2" applyFill="1" applyAlignment="1"/>
    <xf numFmtId="0" fontId="0" fillId="0" borderId="0" xfId="0" applyFill="1"/>
    <xf numFmtId="0" fontId="6" fillId="0" borderId="0" xfId="0" applyFont="1" applyBorder="1"/>
    <xf numFmtId="0" fontId="6" fillId="0" borderId="0" xfId="0" applyFont="1" applyFill="1" applyBorder="1"/>
    <xf numFmtId="0" fontId="7" fillId="0" borderId="0" xfId="0" applyFont="1" applyFill="1" applyAlignment="1">
      <alignment horizontal="left"/>
    </xf>
    <xf numFmtId="3" fontId="7" fillId="0" borderId="0" xfId="0" applyNumberFormat="1" applyFont="1" applyFill="1" applyAlignment="1">
      <alignment horizontal="right"/>
    </xf>
    <xf numFmtId="0" fontId="3" fillId="0" borderId="0" xfId="0" applyFont="1"/>
    <xf numFmtId="3" fontId="3" fillId="0" borderId="0" xfId="0" applyNumberFormat="1" applyFont="1"/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  <xf numFmtId="3" fontId="8" fillId="0" borderId="1" xfId="0" applyNumberFormat="1" applyFont="1" applyFill="1" applyBorder="1" applyAlignment="1">
      <alignment horizontal="right"/>
    </xf>
    <xf numFmtId="0" fontId="12" fillId="0" borderId="0" xfId="1" applyFont="1"/>
    <xf numFmtId="0" fontId="11" fillId="0" borderId="0" xfId="1"/>
    <xf numFmtId="0" fontId="13" fillId="0" borderId="0" xfId="1" applyFont="1"/>
    <xf numFmtId="0" fontId="14" fillId="0" borderId="0" xfId="1" applyFont="1"/>
    <xf numFmtId="0" fontId="8" fillId="0" borderId="0" xfId="0" applyFont="1" applyFill="1" applyAlignment="1"/>
    <xf numFmtId="164" fontId="1" fillId="0" borderId="0" xfId="3" applyNumberFormat="1" applyFont="1" applyBorder="1" applyAlignment="1"/>
    <xf numFmtId="164" fontId="0" fillId="0" borderId="0" xfId="3" applyNumberFormat="1" applyFont="1"/>
    <xf numFmtId="164" fontId="1" fillId="0" borderId="0" xfId="3" applyNumberFormat="1" applyFont="1" applyFill="1" applyBorder="1" applyAlignment="1"/>
    <xf numFmtId="164" fontId="7" fillId="0" borderId="0" xfId="3" applyNumberFormat="1" applyFont="1" applyFill="1" applyAlignment="1">
      <alignment horizontal="right"/>
    </xf>
    <xf numFmtId="164" fontId="3" fillId="0" borderId="0" xfId="3" applyNumberFormat="1" applyFont="1"/>
    <xf numFmtId="164" fontId="0" fillId="0" borderId="0" xfId="3" applyNumberFormat="1" applyFont="1" applyBorder="1" applyAlignment="1"/>
    <xf numFmtId="164" fontId="1" fillId="0" borderId="0" xfId="2" applyNumberFormat="1" applyFont="1" applyBorder="1" applyAlignment="1"/>
    <xf numFmtId="164" fontId="1" fillId="0" borderId="0" xfId="2" applyNumberFormat="1" applyFont="1" applyFill="1" applyBorder="1" applyAlignment="1"/>
    <xf numFmtId="9" fontId="1" fillId="0" borderId="0" xfId="3" applyFont="1" applyBorder="1" applyAlignment="1"/>
    <xf numFmtId="9" fontId="0" fillId="0" borderId="0" xfId="3" applyFont="1"/>
    <xf numFmtId="9" fontId="6" fillId="0" borderId="1" xfId="3" applyFont="1" applyFill="1" applyBorder="1" applyAlignment="1">
      <alignment horizontal="right"/>
    </xf>
    <xf numFmtId="9" fontId="1" fillId="0" borderId="0" xfId="3" applyFont="1" applyFill="1" applyBorder="1" applyAlignment="1"/>
    <xf numFmtId="164" fontId="0" fillId="0" borderId="0" xfId="3" applyNumberFormat="1" applyFont="1" applyFill="1"/>
    <xf numFmtId="164" fontId="2" fillId="0" borderId="0" xfId="3" applyNumberFormat="1" applyFont="1" applyFill="1" applyAlignment="1"/>
    <xf numFmtId="165" fontId="0" fillId="0" borderId="0" xfId="4" applyNumberFormat="1" applyFont="1"/>
    <xf numFmtId="0" fontId="17" fillId="0" borderId="0" xfId="5"/>
    <xf numFmtId="0" fontId="15" fillId="0" borderId="0" xfId="1" applyFont="1" applyAlignment="1">
      <alignment horizontal="left" wrapText="1"/>
    </xf>
    <xf numFmtId="0" fontId="10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3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/>
    </xf>
    <xf numFmtId="164" fontId="2" fillId="0" borderId="0" xfId="3" applyNumberFormat="1" applyFont="1" applyAlignment="1"/>
    <xf numFmtId="164" fontId="2" fillId="0" borderId="0" xfId="2" applyNumberFormat="1" applyAlignment="1"/>
  </cellXfs>
  <cellStyles count="6">
    <cellStyle name="Comma" xfId="4" builtinId="3"/>
    <cellStyle name="Hyperlink" xfId="5" builtinId="8"/>
    <cellStyle name="Normal" xfId="0" builtinId="0"/>
    <cellStyle name="Normal_QOL_Housing_Cost Workbook" xfId="1" xr:uid="{00000000-0005-0000-0000-000001000000}"/>
    <cellStyle name="Normal_Sheet1" xfId="2" xr:uid="{00000000-0005-0000-0000-000002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228600</xdr:colOff>
      <xdr:row>5</xdr:row>
      <xdr:rowOff>152400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6382B33-2C92-407D-B638-C38ABF0516E6}"/>
            </a:ext>
          </a:extLst>
        </xdr:cNvPr>
        <xdr:cNvGrpSpPr/>
      </xdr:nvGrpSpPr>
      <xdr:grpSpPr>
        <a:xfrm>
          <a:off x="0" y="0"/>
          <a:ext cx="1447800" cy="962025"/>
          <a:chOff x="7703820" y="784860"/>
          <a:chExt cx="1915241" cy="1099137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6E39A66C-8A36-4AED-A3AA-8523810D525B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8" name="Picture 7">
            <a:extLst>
              <a:ext uri="{FF2B5EF4-FFF2-40B4-BE49-F238E27FC236}">
                <a16:creationId xmlns:a16="http://schemas.microsoft.com/office/drawing/2014/main" id="{E3AA8190-3092-44DA-AA78-4E20DC41E1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66675</xdr:colOff>
      <xdr:row>4</xdr:row>
      <xdr:rowOff>47625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81230D02-9CB2-43C4-9EDA-FF574CF9A22B}"/>
            </a:ext>
          </a:extLst>
        </xdr:cNvPr>
        <xdr:cNvGrpSpPr/>
      </xdr:nvGrpSpPr>
      <xdr:grpSpPr>
        <a:xfrm>
          <a:off x="0" y="0"/>
          <a:ext cx="1447800" cy="962025"/>
          <a:chOff x="7703820" y="784860"/>
          <a:chExt cx="1915241" cy="109913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8DCF468-8162-4B31-82A2-73839E1D3BE9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AA680C0C-0240-410B-964D-8ECF088F37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66675</xdr:colOff>
      <xdr:row>4</xdr:row>
      <xdr:rowOff>47625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7C9B492C-09BB-4501-ACC9-E0AA52DF5440}"/>
            </a:ext>
          </a:extLst>
        </xdr:cNvPr>
        <xdr:cNvGrpSpPr/>
      </xdr:nvGrpSpPr>
      <xdr:grpSpPr>
        <a:xfrm>
          <a:off x="0" y="0"/>
          <a:ext cx="1447800" cy="962025"/>
          <a:chOff x="7703820" y="784860"/>
          <a:chExt cx="1915241" cy="109913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9C648B34-4634-4FED-80CA-6A8564404C78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EDF69D26-AF98-4EF6-8A40-353A56BC6A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66675</xdr:colOff>
      <xdr:row>4</xdr:row>
      <xdr:rowOff>47625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CCA071E-6CDE-42D3-B0B4-F4ECB22E9C16}"/>
            </a:ext>
          </a:extLst>
        </xdr:cNvPr>
        <xdr:cNvGrpSpPr/>
      </xdr:nvGrpSpPr>
      <xdr:grpSpPr>
        <a:xfrm>
          <a:off x="0" y="0"/>
          <a:ext cx="1447800" cy="962025"/>
          <a:chOff x="7703820" y="784860"/>
          <a:chExt cx="1915241" cy="109913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A70B6C65-AF5B-48CC-B467-B3E11F0D292B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3622FB73-8784-410A-81FA-9DF3A0E952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66675</xdr:colOff>
      <xdr:row>4</xdr:row>
      <xdr:rowOff>47625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8D1A843-6B69-42ED-B72F-CA016374818B}"/>
            </a:ext>
          </a:extLst>
        </xdr:cNvPr>
        <xdr:cNvGrpSpPr/>
      </xdr:nvGrpSpPr>
      <xdr:grpSpPr>
        <a:xfrm>
          <a:off x="0" y="0"/>
          <a:ext cx="1447800" cy="962025"/>
          <a:chOff x="7703820" y="784860"/>
          <a:chExt cx="1915241" cy="109913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4A944B4-3787-4605-9B41-44A6DDA24EF9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CD3D5B64-7A77-485C-BD17-7EE1E5C2B63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1:I23"/>
  <sheetViews>
    <sheetView tabSelected="1" workbookViewId="0">
      <selection activeCell="A11" sqref="A11"/>
    </sheetView>
  </sheetViews>
  <sheetFormatPr defaultColWidth="9.140625" defaultRowHeight="12.75"/>
  <cols>
    <col min="1" max="16384" width="9.140625" style="21"/>
  </cols>
  <sheetData>
    <row r="11" spans="1:4" ht="18">
      <c r="A11" s="20" t="s">
        <v>72</v>
      </c>
    </row>
    <row r="12" spans="1:4" ht="18">
      <c r="A12" s="20"/>
    </row>
    <row r="14" spans="1:4" ht="15" customHeight="1">
      <c r="A14" s="22" t="s">
        <v>73</v>
      </c>
      <c r="D14" s="23"/>
    </row>
    <row r="15" spans="1:4" ht="15">
      <c r="A15" s="22"/>
    </row>
    <row r="16" spans="1:4" ht="15">
      <c r="A16" s="22" t="s">
        <v>74</v>
      </c>
    </row>
    <row r="18" spans="1:9" ht="15">
      <c r="A18" s="22" t="s">
        <v>75</v>
      </c>
    </row>
    <row r="20" spans="1:9" ht="15">
      <c r="A20" s="22" t="s">
        <v>76</v>
      </c>
    </row>
    <row r="22" spans="1:9">
      <c r="A22" s="41" t="s">
        <v>71</v>
      </c>
      <c r="B22" s="41"/>
      <c r="C22" s="41"/>
      <c r="D22" s="41"/>
      <c r="E22" s="41"/>
      <c r="F22" s="41"/>
      <c r="G22" s="41"/>
      <c r="H22" s="41"/>
      <c r="I22" s="41"/>
    </row>
    <row r="23" spans="1:9">
      <c r="A23" s="41"/>
      <c r="B23" s="41"/>
      <c r="C23" s="41"/>
      <c r="D23" s="41"/>
      <c r="E23" s="41"/>
      <c r="F23" s="41"/>
      <c r="G23" s="41"/>
      <c r="H23" s="41"/>
      <c r="I23" s="41"/>
    </row>
  </sheetData>
  <mergeCells count="1">
    <mergeCell ref="A22:I23"/>
  </mergeCells>
  <phoneticPr fontId="11" type="noConversion"/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G98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T1"/>
    </sheetView>
  </sheetViews>
  <sheetFormatPr defaultRowHeight="12.75"/>
  <cols>
    <col min="1" max="1" width="20.7109375" customWidth="1"/>
    <col min="2" max="17" width="9.42578125" customWidth="1"/>
    <col min="18" max="20" width="9.42578125" style="37" customWidth="1"/>
  </cols>
  <sheetData>
    <row r="1" spans="1:241" ht="23.25">
      <c r="A1" s="43" t="s">
        <v>66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41" ht="23.25" customHeight="1">
      <c r="A2" s="44" t="s">
        <v>99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6" spans="1:241">
      <c r="A6" s="8"/>
      <c r="B6" s="9"/>
      <c r="C6" s="9"/>
      <c r="D6" s="8"/>
      <c r="E6" s="8"/>
      <c r="F6" s="8"/>
      <c r="G6" s="8"/>
      <c r="H6" s="2"/>
      <c r="I6" s="2"/>
      <c r="J6" s="2"/>
      <c r="K6" s="2"/>
      <c r="L6" s="2"/>
      <c r="M6" s="2"/>
      <c r="N6" s="2"/>
      <c r="O6" s="2"/>
      <c r="P6" s="2"/>
      <c r="Q6" s="2"/>
      <c r="R6" s="27"/>
      <c r="S6" s="38"/>
      <c r="T6" s="38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</row>
    <row r="7" spans="1:241" ht="13.5" thickBot="1">
      <c r="A7" s="14" t="s">
        <v>0</v>
      </c>
      <c r="B7" s="15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  <c r="H7" s="15" t="s">
        <v>77</v>
      </c>
      <c r="I7" s="15" t="s">
        <v>78</v>
      </c>
      <c r="J7" s="15" t="s">
        <v>84</v>
      </c>
      <c r="K7" s="15" t="s">
        <v>85</v>
      </c>
      <c r="L7" s="15" t="s">
        <v>86</v>
      </c>
      <c r="M7" s="15" t="s">
        <v>87</v>
      </c>
      <c r="N7" s="15" t="s">
        <v>88</v>
      </c>
      <c r="O7" s="15" t="s">
        <v>91</v>
      </c>
      <c r="P7" s="15" t="s">
        <v>92</v>
      </c>
      <c r="Q7" s="15" t="s">
        <v>93</v>
      </c>
      <c r="R7" s="15" t="s">
        <v>94</v>
      </c>
      <c r="S7" s="15" t="s">
        <v>95</v>
      </c>
      <c r="T7" s="15" t="s">
        <v>97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</row>
    <row r="8" spans="1:241">
      <c r="A8" s="9"/>
      <c r="B8" s="9"/>
      <c r="C8" s="9"/>
      <c r="D8" s="8"/>
      <c r="E8" s="8"/>
      <c r="F8" s="8"/>
      <c r="G8" s="8"/>
      <c r="H8" s="1"/>
      <c r="I8" s="1"/>
      <c r="J8" s="1"/>
      <c r="K8" s="1"/>
      <c r="L8" s="1"/>
      <c r="M8" s="1"/>
      <c r="N8" s="1"/>
      <c r="O8" s="1"/>
      <c r="P8" s="1"/>
      <c r="Q8" s="3"/>
      <c r="S8" s="38"/>
      <c r="T8" s="38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</row>
    <row r="9" spans="1:241">
      <c r="A9" s="24" t="s">
        <v>57</v>
      </c>
      <c r="B9" s="11">
        <v>164851</v>
      </c>
      <c r="C9" s="11">
        <v>147941</v>
      </c>
      <c r="D9" s="11">
        <v>130225</v>
      </c>
      <c r="E9" s="11">
        <v>127981</v>
      </c>
      <c r="F9" s="11">
        <v>135848</v>
      </c>
      <c r="G9" s="11">
        <v>148097</v>
      </c>
      <c r="H9" s="4">
        <v>148395</v>
      </c>
      <c r="I9" s="4">
        <v>153589</v>
      </c>
      <c r="J9" s="4">
        <v>149361</v>
      </c>
      <c r="K9" s="4">
        <v>142526</v>
      </c>
      <c r="L9" s="4">
        <v>145535</v>
      </c>
      <c r="M9" s="4">
        <v>165210</v>
      </c>
      <c r="N9" s="4">
        <v>179352</v>
      </c>
      <c r="O9" s="4">
        <v>174925</v>
      </c>
      <c r="P9" s="5">
        <v>126595</v>
      </c>
      <c r="Q9" s="5">
        <v>189951</v>
      </c>
      <c r="R9" s="5">
        <v>264701</v>
      </c>
      <c r="S9" s="5">
        <v>197745</v>
      </c>
      <c r="T9" s="5">
        <v>186713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</row>
    <row r="10" spans="1:241">
      <c r="A10" s="12"/>
      <c r="B10" s="13"/>
      <c r="C10" s="13"/>
      <c r="D10" s="13"/>
      <c r="E10" s="13"/>
      <c r="F10" s="13"/>
      <c r="G10" s="13"/>
      <c r="H10" s="4"/>
      <c r="I10" s="4"/>
      <c r="J10" s="4"/>
      <c r="K10" s="4"/>
      <c r="L10" s="4"/>
      <c r="M10" s="4"/>
      <c r="N10" s="4"/>
      <c r="O10" s="4"/>
      <c r="P10" s="4"/>
      <c r="Q10" s="5"/>
      <c r="R10" s="5"/>
      <c r="S10" s="5"/>
      <c r="T10" s="5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</row>
    <row r="11" spans="1:241">
      <c r="A11" s="16" t="s">
        <v>1</v>
      </c>
      <c r="B11" s="11">
        <v>62262</v>
      </c>
      <c r="C11" s="11">
        <v>55500</v>
      </c>
      <c r="D11" s="11">
        <v>49674</v>
      </c>
      <c r="E11" s="11">
        <v>48492</v>
      </c>
      <c r="F11" s="11">
        <v>53326</v>
      </c>
      <c r="G11" s="11">
        <v>58277</v>
      </c>
      <c r="H11" s="4">
        <v>59618</v>
      </c>
      <c r="I11" s="4">
        <v>58924</v>
      </c>
      <c r="J11" s="4">
        <v>58060</v>
      </c>
      <c r="K11" s="4">
        <v>51574</v>
      </c>
      <c r="L11" s="4">
        <v>53179</v>
      </c>
      <c r="M11" s="4">
        <v>58526</v>
      </c>
      <c r="N11" s="4">
        <v>63231</v>
      </c>
      <c r="O11" s="4">
        <v>60082</v>
      </c>
      <c r="P11" s="4">
        <v>43323</v>
      </c>
      <c r="Q11" s="5">
        <v>62274</v>
      </c>
      <c r="R11" s="5">
        <v>84230</v>
      </c>
      <c r="S11" s="5">
        <v>64121</v>
      </c>
      <c r="T11" s="5">
        <v>60914</v>
      </c>
      <c r="U11" s="49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</row>
    <row r="12" spans="1:241">
      <c r="A12" s="12"/>
      <c r="B12" s="13"/>
      <c r="C12" s="13"/>
      <c r="D12" s="13"/>
      <c r="E12" s="13"/>
      <c r="F12" s="13"/>
      <c r="G12" s="13"/>
      <c r="H12" s="4"/>
      <c r="I12" s="4"/>
      <c r="J12" s="4"/>
      <c r="K12" s="4"/>
      <c r="L12" s="4"/>
      <c r="M12" s="4"/>
      <c r="N12" s="4"/>
      <c r="O12" s="4"/>
      <c r="P12" s="4"/>
      <c r="Q12" s="5"/>
      <c r="R12" s="5"/>
      <c r="S12" s="5"/>
      <c r="T12" s="5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</row>
    <row r="13" spans="1:241">
      <c r="A13" s="16" t="s">
        <v>10</v>
      </c>
      <c r="B13" s="11">
        <v>30134</v>
      </c>
      <c r="C13" s="11">
        <v>26350</v>
      </c>
      <c r="D13" s="11">
        <v>23322</v>
      </c>
      <c r="E13" s="11">
        <v>22820</v>
      </c>
      <c r="F13" s="11">
        <v>24421</v>
      </c>
      <c r="G13" s="11">
        <v>25756</v>
      </c>
      <c r="H13" s="4">
        <v>25988</v>
      </c>
      <c r="I13" s="4">
        <v>27984</v>
      </c>
      <c r="J13" s="4">
        <v>28570</v>
      </c>
      <c r="K13" s="4">
        <v>25015</v>
      </c>
      <c r="L13" s="4">
        <v>26620</v>
      </c>
      <c r="M13" s="4">
        <v>29063</v>
      </c>
      <c r="N13" s="4">
        <v>30822</v>
      </c>
      <c r="O13" s="4">
        <v>29940</v>
      </c>
      <c r="P13" s="5">
        <v>21043</v>
      </c>
      <c r="Q13" s="5">
        <v>29196</v>
      </c>
      <c r="R13" s="5">
        <v>36365</v>
      </c>
      <c r="S13" s="5">
        <v>27734</v>
      </c>
      <c r="T13" s="5">
        <v>25901</v>
      </c>
      <c r="U13" s="49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</row>
    <row r="14" spans="1:241">
      <c r="A14" s="10" t="s">
        <v>11</v>
      </c>
      <c r="B14" s="11">
        <v>8598</v>
      </c>
      <c r="C14" s="11">
        <v>7555</v>
      </c>
      <c r="D14" s="11">
        <v>6789</v>
      </c>
      <c r="E14" s="11">
        <v>6866</v>
      </c>
      <c r="F14" s="11">
        <v>7086</v>
      </c>
      <c r="G14" s="11">
        <v>7920</v>
      </c>
      <c r="H14" s="4">
        <v>8390</v>
      </c>
      <c r="I14" s="4">
        <v>8883</v>
      </c>
      <c r="J14" s="4">
        <v>9256</v>
      </c>
      <c r="K14" s="4">
        <v>7794</v>
      </c>
      <c r="L14" s="4">
        <v>8472</v>
      </c>
      <c r="M14" s="4">
        <v>8884</v>
      </c>
      <c r="N14" s="4">
        <v>9682</v>
      </c>
      <c r="O14" s="4">
        <v>8881</v>
      </c>
      <c r="P14" s="5">
        <v>6291</v>
      </c>
      <c r="Q14" s="5">
        <v>8636</v>
      </c>
      <c r="R14" s="5">
        <v>11454</v>
      </c>
      <c r="S14" s="5">
        <v>8739</v>
      </c>
      <c r="T14" s="5">
        <v>8511</v>
      </c>
      <c r="U14" s="49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</row>
    <row r="15" spans="1:241">
      <c r="A15" s="10" t="s">
        <v>12</v>
      </c>
      <c r="B15" s="11">
        <v>1606</v>
      </c>
      <c r="C15" s="11">
        <v>1476</v>
      </c>
      <c r="D15" s="11">
        <v>1343</v>
      </c>
      <c r="E15" s="11">
        <v>1242</v>
      </c>
      <c r="F15" s="11">
        <v>1217</v>
      </c>
      <c r="G15" s="11">
        <v>1384</v>
      </c>
      <c r="H15" s="4">
        <v>1431</v>
      </c>
      <c r="I15" s="4">
        <v>1540</v>
      </c>
      <c r="J15" s="4">
        <v>1713</v>
      </c>
      <c r="K15" s="4">
        <v>1450</v>
      </c>
      <c r="L15" s="4">
        <v>1684</v>
      </c>
      <c r="M15" s="4">
        <v>1631</v>
      </c>
      <c r="N15" s="4">
        <v>1773</v>
      </c>
      <c r="O15" s="4">
        <v>1686</v>
      </c>
      <c r="P15" s="5">
        <v>1141</v>
      </c>
      <c r="Q15" s="5">
        <v>1521</v>
      </c>
      <c r="R15" s="5">
        <v>1979</v>
      </c>
      <c r="S15" s="5">
        <v>1528</v>
      </c>
      <c r="T15" s="5">
        <v>1286</v>
      </c>
      <c r="U15" s="49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</row>
    <row r="16" spans="1:241">
      <c r="A16" s="10" t="s">
        <v>13</v>
      </c>
      <c r="B16" s="11">
        <v>1929</v>
      </c>
      <c r="C16" s="11">
        <v>1828</v>
      </c>
      <c r="D16" s="11">
        <v>1550</v>
      </c>
      <c r="E16" s="11">
        <v>1405</v>
      </c>
      <c r="F16" s="11">
        <v>1479</v>
      </c>
      <c r="G16" s="11">
        <v>1467</v>
      </c>
      <c r="H16" s="4">
        <v>1539</v>
      </c>
      <c r="I16" s="4">
        <v>1580</v>
      </c>
      <c r="J16" s="4">
        <v>1664</v>
      </c>
      <c r="K16" s="4">
        <v>1325</v>
      </c>
      <c r="L16" s="4">
        <v>1552</v>
      </c>
      <c r="M16" s="4">
        <v>1567</v>
      </c>
      <c r="N16" s="4">
        <v>1557</v>
      </c>
      <c r="O16" s="4">
        <v>1546</v>
      </c>
      <c r="P16" s="5">
        <v>1042</v>
      </c>
      <c r="Q16" s="5">
        <v>1493</v>
      </c>
      <c r="R16" s="5">
        <v>2042</v>
      </c>
      <c r="S16" s="5">
        <v>1564</v>
      </c>
      <c r="T16" s="5">
        <v>1396</v>
      </c>
      <c r="U16" s="49"/>
      <c r="V16" s="3"/>
      <c r="W16" s="3" t="s">
        <v>89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</row>
    <row r="17" spans="1:241">
      <c r="A17" s="10" t="s">
        <v>14</v>
      </c>
      <c r="B17" s="11">
        <v>2786</v>
      </c>
      <c r="C17" s="11">
        <v>2748</v>
      </c>
      <c r="D17" s="11">
        <v>2413</v>
      </c>
      <c r="E17" s="11">
        <v>2321</v>
      </c>
      <c r="F17" s="11">
        <v>2879</v>
      </c>
      <c r="G17" s="11">
        <v>3334</v>
      </c>
      <c r="H17" s="4">
        <v>3094</v>
      </c>
      <c r="I17" s="4">
        <v>3612</v>
      </c>
      <c r="J17" s="4">
        <v>3708</v>
      </c>
      <c r="K17" s="4">
        <v>3526</v>
      </c>
      <c r="L17" s="4">
        <v>3399</v>
      </c>
      <c r="M17" s="4">
        <v>3327</v>
      </c>
      <c r="N17" s="4">
        <v>3410</v>
      </c>
      <c r="O17" s="4">
        <v>3516</v>
      </c>
      <c r="P17" s="5">
        <v>2388</v>
      </c>
      <c r="Q17" s="5">
        <v>3304</v>
      </c>
      <c r="R17" s="5">
        <v>3959</v>
      </c>
      <c r="S17" s="5">
        <v>3023</v>
      </c>
      <c r="T17" s="5">
        <v>2916</v>
      </c>
      <c r="U17" s="49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</row>
    <row r="18" spans="1:241">
      <c r="A18" s="10" t="s">
        <v>15</v>
      </c>
      <c r="B18" s="11">
        <v>6986</v>
      </c>
      <c r="C18" s="11">
        <v>5123</v>
      </c>
      <c r="D18" s="11">
        <v>4762</v>
      </c>
      <c r="E18" s="11">
        <v>4645</v>
      </c>
      <c r="F18" s="11">
        <v>4947</v>
      </c>
      <c r="G18" s="11">
        <v>4905</v>
      </c>
      <c r="H18" s="4">
        <v>4972</v>
      </c>
      <c r="I18" s="4">
        <v>5091</v>
      </c>
      <c r="J18" s="4">
        <v>4742</v>
      </c>
      <c r="K18" s="4">
        <v>4469</v>
      </c>
      <c r="L18" s="4">
        <v>4639</v>
      </c>
      <c r="M18" s="4">
        <v>5670</v>
      </c>
      <c r="N18" s="4">
        <v>5867</v>
      </c>
      <c r="O18" s="4">
        <v>5991</v>
      </c>
      <c r="P18" s="5">
        <v>4313</v>
      </c>
      <c r="Q18" s="5">
        <v>6153</v>
      </c>
      <c r="R18" s="5">
        <v>6987</v>
      </c>
      <c r="S18" s="5">
        <v>5386</v>
      </c>
      <c r="T18" s="5">
        <v>4930</v>
      </c>
      <c r="U18" s="49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</row>
    <row r="19" spans="1:241">
      <c r="A19" s="10" t="s">
        <v>16</v>
      </c>
      <c r="B19" s="11">
        <v>4309</v>
      </c>
      <c r="C19" s="11">
        <v>4203</v>
      </c>
      <c r="D19" s="11">
        <v>3483</v>
      </c>
      <c r="E19" s="11">
        <v>3466</v>
      </c>
      <c r="F19" s="11">
        <v>3490</v>
      </c>
      <c r="G19" s="11">
        <v>3412</v>
      </c>
      <c r="H19" s="4">
        <v>3184</v>
      </c>
      <c r="I19" s="4">
        <v>3597</v>
      </c>
      <c r="J19" s="4">
        <v>3790</v>
      </c>
      <c r="K19" s="4">
        <v>3372</v>
      </c>
      <c r="L19" s="4">
        <v>3486</v>
      </c>
      <c r="M19" s="4">
        <v>4296</v>
      </c>
      <c r="N19" s="4">
        <v>4392</v>
      </c>
      <c r="O19" s="4">
        <v>4142</v>
      </c>
      <c r="P19" s="5">
        <v>2987</v>
      </c>
      <c r="Q19" s="5">
        <v>4035</v>
      </c>
      <c r="R19" s="5">
        <v>4962</v>
      </c>
      <c r="S19" s="5">
        <v>3991</v>
      </c>
      <c r="T19" s="5">
        <v>3872</v>
      </c>
      <c r="U19" s="49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</row>
    <row r="20" spans="1:241">
      <c r="A20" s="10" t="s">
        <v>17</v>
      </c>
      <c r="B20" s="11">
        <v>3920</v>
      </c>
      <c r="C20" s="11">
        <v>3417</v>
      </c>
      <c r="D20" s="11">
        <v>2982</v>
      </c>
      <c r="E20" s="11">
        <v>2875</v>
      </c>
      <c r="F20" s="11">
        <v>3323</v>
      </c>
      <c r="G20" s="11">
        <v>3334</v>
      </c>
      <c r="H20" s="4">
        <v>3378</v>
      </c>
      <c r="I20" s="4">
        <v>3681</v>
      </c>
      <c r="J20" s="4">
        <v>3697</v>
      </c>
      <c r="K20" s="4">
        <v>3079</v>
      </c>
      <c r="L20" s="4">
        <v>3388</v>
      </c>
      <c r="M20" s="4">
        <v>3688</v>
      </c>
      <c r="N20" s="4">
        <v>4141</v>
      </c>
      <c r="O20" s="4">
        <v>4178</v>
      </c>
      <c r="P20" s="5">
        <v>2881</v>
      </c>
      <c r="Q20" s="5">
        <v>4054</v>
      </c>
      <c r="R20" s="5">
        <v>4982</v>
      </c>
      <c r="S20" s="5">
        <v>3503</v>
      </c>
      <c r="T20" s="5">
        <v>2990</v>
      </c>
      <c r="U20" s="49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</row>
    <row r="21" spans="1:241">
      <c r="A21" s="12"/>
      <c r="B21" s="13"/>
      <c r="C21" s="13"/>
      <c r="D21" s="13"/>
      <c r="E21" s="13"/>
      <c r="F21" s="13"/>
      <c r="G21" s="13"/>
      <c r="H21" s="4"/>
      <c r="I21" s="4"/>
      <c r="J21" s="4"/>
      <c r="K21" s="4"/>
      <c r="L21" s="4"/>
      <c r="M21" s="4"/>
      <c r="N21" s="4"/>
      <c r="O21" s="4"/>
      <c r="Q21" s="5"/>
      <c r="R21" s="5"/>
      <c r="S21" s="5"/>
      <c r="T21" s="5"/>
      <c r="U21" s="49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</row>
    <row r="22" spans="1:241">
      <c r="A22" s="16" t="s">
        <v>18</v>
      </c>
      <c r="B22" s="11">
        <v>32128</v>
      </c>
      <c r="C22" s="11">
        <v>29150</v>
      </c>
      <c r="D22" s="11">
        <v>26352</v>
      </c>
      <c r="E22" s="11">
        <v>25672</v>
      </c>
      <c r="F22" s="11">
        <v>28905</v>
      </c>
      <c r="G22" s="11">
        <v>32521</v>
      </c>
      <c r="H22" s="4">
        <v>33630</v>
      </c>
      <c r="I22" s="4">
        <v>30940</v>
      </c>
      <c r="J22" s="4">
        <v>29490</v>
      </c>
      <c r="K22" s="4">
        <v>26559</v>
      </c>
      <c r="L22" s="4">
        <v>26559</v>
      </c>
      <c r="M22" s="4">
        <v>29463</v>
      </c>
      <c r="N22" s="4">
        <v>32409</v>
      </c>
      <c r="O22" s="4">
        <v>30142</v>
      </c>
      <c r="P22" s="5">
        <v>22280</v>
      </c>
      <c r="Q22" s="5">
        <v>33078</v>
      </c>
      <c r="R22" s="5">
        <v>47865</v>
      </c>
      <c r="S22" s="5">
        <v>36387</v>
      </c>
      <c r="T22" s="5">
        <v>35013</v>
      </c>
      <c r="U22" s="49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</row>
    <row r="23" spans="1:241">
      <c r="A23" s="10" t="s">
        <v>19</v>
      </c>
      <c r="B23" s="11">
        <v>1202</v>
      </c>
      <c r="C23" s="11">
        <v>1006</v>
      </c>
      <c r="D23" s="11">
        <v>981</v>
      </c>
      <c r="E23" s="11">
        <v>1044</v>
      </c>
      <c r="F23" s="11">
        <v>998</v>
      </c>
      <c r="G23" s="11">
        <v>953</v>
      </c>
      <c r="H23" s="4">
        <v>1080</v>
      </c>
      <c r="I23" s="4">
        <v>1176</v>
      </c>
      <c r="J23" s="4">
        <v>1080</v>
      </c>
      <c r="K23" s="4">
        <v>1088</v>
      </c>
      <c r="L23" s="4">
        <v>1268</v>
      </c>
      <c r="M23" s="4">
        <v>1442</v>
      </c>
      <c r="N23" s="4">
        <v>1613</v>
      </c>
      <c r="O23" s="4">
        <v>1544</v>
      </c>
      <c r="P23" s="5">
        <v>986</v>
      </c>
      <c r="Q23" s="5">
        <v>1583</v>
      </c>
      <c r="R23" s="5">
        <v>2269</v>
      </c>
      <c r="S23" s="5">
        <v>1449</v>
      </c>
      <c r="T23" s="5">
        <v>1320</v>
      </c>
      <c r="U23" s="49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</row>
    <row r="24" spans="1:241" s="7" customFormat="1">
      <c r="A24" s="10" t="s">
        <v>20</v>
      </c>
      <c r="B24" s="11">
        <v>21432</v>
      </c>
      <c r="C24" s="11">
        <v>20293</v>
      </c>
      <c r="D24" s="11">
        <v>17673</v>
      </c>
      <c r="E24" s="11">
        <v>17461</v>
      </c>
      <c r="F24" s="11">
        <v>20885</v>
      </c>
      <c r="G24" s="11">
        <v>23838</v>
      </c>
      <c r="H24" s="5">
        <v>24716</v>
      </c>
      <c r="I24" s="5">
        <v>21920</v>
      </c>
      <c r="J24" s="5">
        <v>20067</v>
      </c>
      <c r="K24" s="5">
        <v>17654</v>
      </c>
      <c r="L24" s="5">
        <v>17015</v>
      </c>
      <c r="M24" s="5">
        <v>18620</v>
      </c>
      <c r="N24" s="5">
        <v>20312</v>
      </c>
      <c r="O24" s="5">
        <v>19280</v>
      </c>
      <c r="P24" s="5">
        <v>14858</v>
      </c>
      <c r="Q24" s="5">
        <v>22037</v>
      </c>
      <c r="R24" s="5">
        <v>31183</v>
      </c>
      <c r="S24" s="5">
        <v>24425</v>
      </c>
      <c r="T24" s="5">
        <v>23635</v>
      </c>
      <c r="U24" s="49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</row>
    <row r="25" spans="1:241">
      <c r="A25" s="10" t="s">
        <v>21</v>
      </c>
      <c r="B25" s="11">
        <v>1293</v>
      </c>
      <c r="C25" s="11">
        <v>1174</v>
      </c>
      <c r="D25" s="11">
        <v>1326</v>
      </c>
      <c r="E25" s="11">
        <v>1259</v>
      </c>
      <c r="F25" s="11">
        <v>1153</v>
      </c>
      <c r="G25" s="11">
        <v>1411</v>
      </c>
      <c r="H25" s="4">
        <v>1462</v>
      </c>
      <c r="I25" s="4">
        <v>1399</v>
      </c>
      <c r="J25" s="4">
        <v>1531</v>
      </c>
      <c r="K25" s="4">
        <v>1721</v>
      </c>
      <c r="L25" s="4">
        <v>1667</v>
      </c>
      <c r="M25" s="4">
        <v>1770</v>
      </c>
      <c r="N25" s="4">
        <v>1929</v>
      </c>
      <c r="O25" s="4">
        <v>1930</v>
      </c>
      <c r="P25" s="5">
        <v>1349</v>
      </c>
      <c r="Q25" s="5">
        <v>2188</v>
      </c>
      <c r="R25" s="5">
        <v>3344</v>
      </c>
      <c r="S25" s="5">
        <v>2095</v>
      </c>
      <c r="T25" s="5">
        <v>2007</v>
      </c>
      <c r="U25" s="49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</row>
    <row r="26" spans="1:241">
      <c r="A26" s="10" t="s">
        <v>22</v>
      </c>
      <c r="B26" s="11">
        <v>2954</v>
      </c>
      <c r="C26" s="11">
        <v>2295</v>
      </c>
      <c r="D26" s="11">
        <v>2311</v>
      </c>
      <c r="E26" s="11">
        <v>2236</v>
      </c>
      <c r="F26" s="11">
        <v>2106</v>
      </c>
      <c r="G26" s="11">
        <v>2154</v>
      </c>
      <c r="H26" s="4">
        <v>2361</v>
      </c>
      <c r="I26" s="4">
        <v>2279</v>
      </c>
      <c r="J26" s="4">
        <v>2494</v>
      </c>
      <c r="K26" s="4">
        <v>2169</v>
      </c>
      <c r="L26" s="4">
        <v>2278</v>
      </c>
      <c r="M26" s="4">
        <v>2859</v>
      </c>
      <c r="N26" s="4">
        <v>3011</v>
      </c>
      <c r="O26" s="4">
        <v>2521</v>
      </c>
      <c r="P26" s="5">
        <v>1682</v>
      </c>
      <c r="Q26" s="5">
        <v>2405</v>
      </c>
      <c r="R26" s="5">
        <v>3721</v>
      </c>
      <c r="S26" s="5">
        <v>2908</v>
      </c>
      <c r="T26" s="5">
        <v>2756</v>
      </c>
      <c r="U26" s="49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</row>
    <row r="27" spans="1:241">
      <c r="A27" s="10" t="s">
        <v>23</v>
      </c>
      <c r="B27" s="11">
        <v>5247</v>
      </c>
      <c r="C27" s="11">
        <v>4382</v>
      </c>
      <c r="D27" s="11">
        <v>4061</v>
      </c>
      <c r="E27" s="11">
        <v>3672</v>
      </c>
      <c r="F27" s="11">
        <v>3763</v>
      </c>
      <c r="G27" s="11">
        <v>4165</v>
      </c>
      <c r="H27" s="4">
        <v>4011</v>
      </c>
      <c r="I27" s="4">
        <v>4166</v>
      </c>
      <c r="J27" s="4">
        <v>4318</v>
      </c>
      <c r="K27" s="4">
        <v>3927</v>
      </c>
      <c r="L27" s="4">
        <v>4331</v>
      </c>
      <c r="M27" s="4">
        <v>4772</v>
      </c>
      <c r="N27" s="4">
        <v>5544</v>
      </c>
      <c r="O27" s="4">
        <v>4867</v>
      </c>
      <c r="P27" s="5">
        <v>3405</v>
      </c>
      <c r="Q27" s="5">
        <v>4865</v>
      </c>
      <c r="R27" s="5">
        <v>7348</v>
      </c>
      <c r="S27" s="5">
        <v>5510</v>
      </c>
      <c r="T27" s="5">
        <v>5295</v>
      </c>
      <c r="U27" s="49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</row>
    <row r="28" spans="1:241">
      <c r="A28" s="10"/>
      <c r="B28" s="11"/>
      <c r="C28" s="11"/>
      <c r="D28" s="11"/>
      <c r="E28" s="11"/>
      <c r="F28" s="11"/>
      <c r="G28" s="11"/>
      <c r="H28" s="4"/>
      <c r="I28" s="4"/>
      <c r="J28" s="4"/>
      <c r="K28" s="4"/>
      <c r="L28" s="4"/>
      <c r="M28" s="4"/>
      <c r="N28" s="4"/>
      <c r="O28" s="4"/>
      <c r="Q28" s="5"/>
      <c r="R28" s="5"/>
      <c r="S28" s="5"/>
      <c r="T28" s="5"/>
      <c r="U28" s="49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</row>
    <row r="29" spans="1:241">
      <c r="A29" s="16" t="s">
        <v>2</v>
      </c>
      <c r="B29" s="11">
        <v>39043</v>
      </c>
      <c r="C29" s="11">
        <v>35330</v>
      </c>
      <c r="D29" s="11">
        <v>30544</v>
      </c>
      <c r="E29" s="11">
        <v>28958</v>
      </c>
      <c r="F29" s="11">
        <v>30105</v>
      </c>
      <c r="G29" s="11">
        <v>31757</v>
      </c>
      <c r="H29" s="4">
        <v>31733</v>
      </c>
      <c r="I29" s="4">
        <v>34162</v>
      </c>
      <c r="J29" s="4">
        <v>33113</v>
      </c>
      <c r="K29" s="4">
        <v>31166</v>
      </c>
      <c r="L29" s="4">
        <v>32277</v>
      </c>
      <c r="M29" s="4">
        <v>36000</v>
      </c>
      <c r="N29" s="4">
        <v>38709</v>
      </c>
      <c r="O29" s="4">
        <v>39366</v>
      </c>
      <c r="P29" s="5">
        <v>27461</v>
      </c>
      <c r="Q29" s="5">
        <v>43710</v>
      </c>
      <c r="R29" s="5">
        <v>57689</v>
      </c>
      <c r="S29" s="5">
        <v>42215</v>
      </c>
      <c r="T29" s="5">
        <v>39167</v>
      </c>
      <c r="U29" s="49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</row>
    <row r="30" spans="1:241">
      <c r="A30" s="12"/>
      <c r="B30" s="13"/>
      <c r="C30" s="13"/>
      <c r="D30" s="13"/>
      <c r="E30" s="13"/>
      <c r="F30" s="13"/>
      <c r="G30" s="13"/>
      <c r="H30" s="4"/>
      <c r="I30" s="4"/>
      <c r="J30" s="4"/>
      <c r="K30" s="4"/>
      <c r="L30" s="4"/>
      <c r="M30" s="4"/>
      <c r="N30" s="4"/>
      <c r="O30" s="4"/>
      <c r="Q30" s="5"/>
      <c r="R30" s="5"/>
      <c r="S30" s="5"/>
      <c r="T30" s="5"/>
      <c r="U30" s="49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</row>
    <row r="31" spans="1:241">
      <c r="A31" s="16" t="s">
        <v>58</v>
      </c>
      <c r="B31" s="11">
        <v>18003</v>
      </c>
      <c r="C31" s="11">
        <v>16159</v>
      </c>
      <c r="D31" s="11">
        <v>14154</v>
      </c>
      <c r="E31" s="11">
        <v>13581</v>
      </c>
      <c r="F31" s="11">
        <v>14178</v>
      </c>
      <c r="G31" s="11">
        <v>15307</v>
      </c>
      <c r="H31" s="4">
        <v>15481</v>
      </c>
      <c r="I31" s="4">
        <v>16624</v>
      </c>
      <c r="J31" s="4">
        <v>16282</v>
      </c>
      <c r="K31" s="4">
        <v>15218</v>
      </c>
      <c r="L31" s="4">
        <v>15710</v>
      </c>
      <c r="M31" s="4">
        <v>16900</v>
      </c>
      <c r="N31" s="4">
        <v>18151</v>
      </c>
      <c r="O31" s="4">
        <v>18485</v>
      </c>
      <c r="P31" s="5">
        <v>12881</v>
      </c>
      <c r="Q31" s="5">
        <v>21430</v>
      </c>
      <c r="R31" s="5">
        <v>28468</v>
      </c>
      <c r="S31" s="5">
        <v>21097</v>
      </c>
      <c r="T31" s="5">
        <v>19781</v>
      </c>
      <c r="U31" s="49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</row>
    <row r="32" spans="1:241">
      <c r="A32" s="10" t="s">
        <v>24</v>
      </c>
      <c r="B32" s="11">
        <v>6388</v>
      </c>
      <c r="C32" s="11">
        <v>5617</v>
      </c>
      <c r="D32" s="11">
        <v>4840</v>
      </c>
      <c r="E32" s="11">
        <v>4628</v>
      </c>
      <c r="F32" s="11">
        <v>4817</v>
      </c>
      <c r="G32" s="11">
        <v>4824</v>
      </c>
      <c r="H32" s="4">
        <v>4834</v>
      </c>
      <c r="I32" s="4">
        <v>5080</v>
      </c>
      <c r="J32" s="4">
        <v>5046</v>
      </c>
      <c r="K32" s="4">
        <v>4628</v>
      </c>
      <c r="L32" s="4">
        <v>5307</v>
      </c>
      <c r="M32" s="4">
        <v>5550</v>
      </c>
      <c r="N32" s="4">
        <v>6365</v>
      </c>
      <c r="O32" s="4">
        <v>6547</v>
      </c>
      <c r="P32" s="5">
        <v>4693</v>
      </c>
      <c r="Q32" s="5">
        <v>8237</v>
      </c>
      <c r="R32" s="5">
        <v>11468</v>
      </c>
      <c r="S32" s="5">
        <v>8221</v>
      </c>
      <c r="T32" s="5">
        <v>7627</v>
      </c>
      <c r="U32" s="49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</row>
    <row r="33" spans="1:241">
      <c r="A33" s="10" t="s">
        <v>25</v>
      </c>
      <c r="B33" s="11">
        <v>2209</v>
      </c>
      <c r="C33" s="11">
        <v>2044</v>
      </c>
      <c r="D33" s="11">
        <v>1782</v>
      </c>
      <c r="E33" s="11">
        <v>1731</v>
      </c>
      <c r="F33" s="11">
        <v>1711</v>
      </c>
      <c r="G33" s="11">
        <v>2002</v>
      </c>
      <c r="H33" s="4">
        <v>2005</v>
      </c>
      <c r="I33" s="4">
        <v>1864</v>
      </c>
      <c r="J33" s="4">
        <v>1917</v>
      </c>
      <c r="K33" s="4">
        <v>1892</v>
      </c>
      <c r="L33" s="4">
        <v>1952</v>
      </c>
      <c r="M33" s="4">
        <v>2319</v>
      </c>
      <c r="N33" s="4">
        <v>2356</v>
      </c>
      <c r="O33" s="4">
        <v>2468</v>
      </c>
      <c r="P33" s="4">
        <v>1620</v>
      </c>
      <c r="Q33" s="5">
        <v>2745</v>
      </c>
      <c r="R33" s="5">
        <v>3750</v>
      </c>
      <c r="S33" s="5">
        <v>2803</v>
      </c>
      <c r="T33" s="5">
        <v>2512</v>
      </c>
      <c r="U33" s="49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</row>
    <row r="34" spans="1:241">
      <c r="A34" s="10" t="s">
        <v>26</v>
      </c>
      <c r="B34" s="11">
        <v>3203</v>
      </c>
      <c r="C34" s="11">
        <v>2964</v>
      </c>
      <c r="D34" s="11">
        <v>2546</v>
      </c>
      <c r="E34" s="11">
        <v>2523</v>
      </c>
      <c r="F34" s="11">
        <v>2622</v>
      </c>
      <c r="G34" s="11">
        <v>3023</v>
      </c>
      <c r="H34" s="4">
        <v>3218</v>
      </c>
      <c r="I34" s="4">
        <v>3932</v>
      </c>
      <c r="J34" s="4">
        <v>3835</v>
      </c>
      <c r="K34" s="4">
        <v>3409</v>
      </c>
      <c r="L34" s="4">
        <v>3045</v>
      </c>
      <c r="M34" s="4">
        <v>3287</v>
      </c>
      <c r="N34" s="4">
        <v>3289</v>
      </c>
      <c r="O34" s="4">
        <v>3245</v>
      </c>
      <c r="P34" s="4">
        <v>2195</v>
      </c>
      <c r="Q34" s="5">
        <v>3267</v>
      </c>
      <c r="R34" s="5">
        <v>4019</v>
      </c>
      <c r="S34" s="5">
        <v>3160</v>
      </c>
      <c r="T34" s="5">
        <v>3272</v>
      </c>
      <c r="U34" s="49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</row>
    <row r="35" spans="1:241">
      <c r="A35" s="10" t="s">
        <v>27</v>
      </c>
      <c r="B35" s="11">
        <v>3705</v>
      </c>
      <c r="C35" s="11">
        <v>3306</v>
      </c>
      <c r="D35" s="11">
        <v>2771</v>
      </c>
      <c r="E35" s="11">
        <v>2700</v>
      </c>
      <c r="F35" s="11">
        <v>2967</v>
      </c>
      <c r="G35" s="11">
        <v>3286</v>
      </c>
      <c r="H35" s="4">
        <v>3186</v>
      </c>
      <c r="I35" s="4">
        <v>3344</v>
      </c>
      <c r="J35" s="4">
        <v>3226</v>
      </c>
      <c r="K35" s="4">
        <v>2972</v>
      </c>
      <c r="L35" s="4">
        <v>3145</v>
      </c>
      <c r="M35" s="4">
        <v>3334</v>
      </c>
      <c r="N35" s="4">
        <v>3437</v>
      </c>
      <c r="O35" s="4">
        <v>3477</v>
      </c>
      <c r="P35" s="4">
        <v>2491</v>
      </c>
      <c r="Q35" s="5">
        <v>3896</v>
      </c>
      <c r="R35" s="5">
        <v>5143</v>
      </c>
      <c r="S35" s="5">
        <v>3824</v>
      </c>
      <c r="T35" s="5">
        <v>3471</v>
      </c>
      <c r="U35" s="49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</row>
    <row r="36" spans="1:241">
      <c r="A36" s="10" t="s">
        <v>28</v>
      </c>
      <c r="B36" s="11">
        <v>2498</v>
      </c>
      <c r="C36" s="11">
        <v>2228</v>
      </c>
      <c r="D36" s="11">
        <v>2215</v>
      </c>
      <c r="E36" s="11">
        <v>1999</v>
      </c>
      <c r="F36" s="11">
        <v>2061</v>
      </c>
      <c r="G36" s="11">
        <v>2172</v>
      </c>
      <c r="H36" s="4">
        <v>2238</v>
      </c>
      <c r="I36" s="4">
        <v>2404</v>
      </c>
      <c r="J36" s="4">
        <v>2258</v>
      </c>
      <c r="K36" s="4">
        <v>2317</v>
      </c>
      <c r="L36" s="4">
        <v>2261</v>
      </c>
      <c r="M36" s="4">
        <v>2410</v>
      </c>
      <c r="N36" s="4">
        <v>2704</v>
      </c>
      <c r="O36" s="4">
        <v>2748</v>
      </c>
      <c r="P36" s="4">
        <v>1882</v>
      </c>
      <c r="Q36" s="5">
        <v>3285</v>
      </c>
      <c r="R36" s="5">
        <v>4088</v>
      </c>
      <c r="S36" s="5">
        <v>3089</v>
      </c>
      <c r="T36" s="5">
        <v>2899</v>
      </c>
      <c r="U36" s="49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</row>
    <row r="37" spans="1:241">
      <c r="A37" s="12"/>
      <c r="B37" s="13"/>
      <c r="C37" s="13"/>
      <c r="D37" s="13"/>
      <c r="E37" s="13"/>
      <c r="F37" s="13"/>
      <c r="G37" s="13"/>
      <c r="H37" s="4"/>
      <c r="I37" s="4"/>
      <c r="J37" s="4"/>
      <c r="K37" s="4"/>
      <c r="L37" s="4"/>
      <c r="M37" s="4"/>
      <c r="N37" s="4"/>
      <c r="O37" s="4"/>
      <c r="P37" s="4"/>
      <c r="Q37" s="5"/>
      <c r="R37" s="5"/>
      <c r="S37" s="5"/>
      <c r="T37" s="5"/>
      <c r="U37" s="49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</row>
    <row r="38" spans="1:241">
      <c r="A38" s="16" t="s">
        <v>59</v>
      </c>
      <c r="B38" s="11">
        <v>21040</v>
      </c>
      <c r="C38" s="11">
        <v>19171</v>
      </c>
      <c r="D38" s="11">
        <v>16390</v>
      </c>
      <c r="E38" s="11">
        <v>15377</v>
      </c>
      <c r="F38" s="11">
        <v>15927</v>
      </c>
      <c r="G38" s="11">
        <v>16450</v>
      </c>
      <c r="H38" s="4">
        <v>16252</v>
      </c>
      <c r="I38" s="4">
        <v>17538</v>
      </c>
      <c r="J38" s="4">
        <v>16831</v>
      </c>
      <c r="K38" s="4">
        <v>15948</v>
      </c>
      <c r="L38" s="4">
        <v>16567</v>
      </c>
      <c r="M38" s="4">
        <v>19100</v>
      </c>
      <c r="N38" s="4">
        <v>20558</v>
      </c>
      <c r="O38" s="4">
        <v>20881</v>
      </c>
      <c r="P38" s="4">
        <v>14580</v>
      </c>
      <c r="Q38" s="5">
        <v>22280</v>
      </c>
      <c r="R38" s="5">
        <v>29221</v>
      </c>
      <c r="S38" s="5">
        <v>21118</v>
      </c>
      <c r="T38" s="5">
        <v>19386</v>
      </c>
      <c r="U38" s="49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</row>
    <row r="39" spans="1:241">
      <c r="A39" s="10" t="s">
        <v>29</v>
      </c>
      <c r="B39" s="11">
        <v>2656</v>
      </c>
      <c r="C39" s="11">
        <v>2369</v>
      </c>
      <c r="D39" s="11">
        <v>2136</v>
      </c>
      <c r="E39" s="11">
        <v>1857</v>
      </c>
      <c r="F39" s="11">
        <v>1778</v>
      </c>
      <c r="G39" s="11">
        <v>1892</v>
      </c>
      <c r="H39" s="4">
        <v>1859</v>
      </c>
      <c r="I39" s="4">
        <v>2152</v>
      </c>
      <c r="J39" s="4">
        <v>2060</v>
      </c>
      <c r="K39" s="4">
        <v>1923</v>
      </c>
      <c r="L39" s="4">
        <v>1996</v>
      </c>
      <c r="M39" s="4">
        <v>2252</v>
      </c>
      <c r="N39" s="4">
        <v>2300</v>
      </c>
      <c r="O39" s="4">
        <v>2366</v>
      </c>
      <c r="P39" s="4">
        <v>1695</v>
      </c>
      <c r="Q39" s="5">
        <v>2514</v>
      </c>
      <c r="R39" s="5">
        <v>3333</v>
      </c>
      <c r="S39" s="5">
        <v>2557</v>
      </c>
      <c r="T39" s="5">
        <v>2239</v>
      </c>
      <c r="U39" s="49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</row>
    <row r="40" spans="1:241">
      <c r="A40" s="10" t="s">
        <v>30</v>
      </c>
      <c r="B40" s="11">
        <v>5107</v>
      </c>
      <c r="C40" s="11">
        <v>4514</v>
      </c>
      <c r="D40" s="11">
        <v>3885</v>
      </c>
      <c r="E40" s="11">
        <v>3696</v>
      </c>
      <c r="F40" s="11">
        <v>3942</v>
      </c>
      <c r="G40" s="11">
        <v>3858</v>
      </c>
      <c r="H40" s="4">
        <v>3913</v>
      </c>
      <c r="I40" s="4">
        <v>3988</v>
      </c>
      <c r="J40" s="4">
        <v>3874</v>
      </c>
      <c r="K40" s="4">
        <v>3771</v>
      </c>
      <c r="L40" s="4">
        <v>3889</v>
      </c>
      <c r="M40" s="4">
        <v>4522</v>
      </c>
      <c r="N40" s="4">
        <v>5104</v>
      </c>
      <c r="O40" s="4">
        <v>5072</v>
      </c>
      <c r="P40" s="4">
        <v>3306</v>
      </c>
      <c r="Q40" s="5">
        <v>5150</v>
      </c>
      <c r="R40" s="5">
        <v>6873</v>
      </c>
      <c r="S40" s="5">
        <v>4865</v>
      </c>
      <c r="T40" s="5">
        <v>4137</v>
      </c>
      <c r="U40" s="49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</row>
    <row r="41" spans="1:241">
      <c r="A41" s="10" t="s">
        <v>31</v>
      </c>
      <c r="B41" s="11">
        <v>3132</v>
      </c>
      <c r="C41" s="11">
        <v>3068</v>
      </c>
      <c r="D41" s="11">
        <v>2699</v>
      </c>
      <c r="E41" s="11">
        <v>2505</v>
      </c>
      <c r="F41" s="11">
        <v>2461</v>
      </c>
      <c r="G41" s="11">
        <v>2731</v>
      </c>
      <c r="H41" s="4">
        <v>2661</v>
      </c>
      <c r="I41" s="4">
        <v>2985</v>
      </c>
      <c r="J41" s="4">
        <v>2955</v>
      </c>
      <c r="K41" s="4">
        <v>2689</v>
      </c>
      <c r="L41" s="4">
        <v>2609</v>
      </c>
      <c r="M41" s="4">
        <v>2751</v>
      </c>
      <c r="N41" s="4">
        <v>3179</v>
      </c>
      <c r="O41" s="4">
        <v>3346</v>
      </c>
      <c r="P41" s="4">
        <v>2222</v>
      </c>
      <c r="Q41" s="5">
        <v>3675</v>
      </c>
      <c r="R41" s="5">
        <v>4540</v>
      </c>
      <c r="S41" s="5">
        <v>3398</v>
      </c>
      <c r="T41" s="5">
        <v>3331</v>
      </c>
      <c r="U41" s="49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</row>
    <row r="42" spans="1:241">
      <c r="A42" s="10" t="s">
        <v>32</v>
      </c>
      <c r="B42" s="11">
        <v>3783</v>
      </c>
      <c r="C42" s="11">
        <v>3237</v>
      </c>
      <c r="D42" s="11">
        <v>2779</v>
      </c>
      <c r="E42" s="11">
        <v>2742</v>
      </c>
      <c r="F42" s="11">
        <v>2898</v>
      </c>
      <c r="G42" s="11">
        <v>3041</v>
      </c>
      <c r="H42" s="4">
        <v>2990</v>
      </c>
      <c r="I42" s="4">
        <v>3302</v>
      </c>
      <c r="J42" s="4">
        <v>3096</v>
      </c>
      <c r="K42" s="4">
        <v>3127</v>
      </c>
      <c r="L42" s="4">
        <v>3386</v>
      </c>
      <c r="M42" s="4">
        <v>4111</v>
      </c>
      <c r="N42" s="4">
        <v>4017</v>
      </c>
      <c r="O42" s="4">
        <v>3891</v>
      </c>
      <c r="P42" s="4">
        <v>2782</v>
      </c>
      <c r="Q42" s="5">
        <v>4458</v>
      </c>
      <c r="R42" s="5">
        <v>6310</v>
      </c>
      <c r="S42" s="5">
        <v>4415</v>
      </c>
      <c r="T42" s="5">
        <v>4199</v>
      </c>
      <c r="U42" s="49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</row>
    <row r="43" spans="1:241">
      <c r="A43" s="10" t="s">
        <v>33</v>
      </c>
      <c r="B43" s="11">
        <v>4051</v>
      </c>
      <c r="C43" s="11">
        <v>3803</v>
      </c>
      <c r="D43" s="11">
        <v>3026</v>
      </c>
      <c r="E43" s="11">
        <v>2857</v>
      </c>
      <c r="F43" s="11">
        <v>3033</v>
      </c>
      <c r="G43" s="11">
        <v>3128</v>
      </c>
      <c r="H43" s="4">
        <v>3151</v>
      </c>
      <c r="I43" s="4">
        <v>3223</v>
      </c>
      <c r="J43" s="4">
        <v>3027</v>
      </c>
      <c r="K43" s="4">
        <v>2832</v>
      </c>
      <c r="L43" s="4">
        <v>2863</v>
      </c>
      <c r="M43" s="4">
        <v>3365</v>
      </c>
      <c r="N43" s="4">
        <v>3550</v>
      </c>
      <c r="O43" s="4">
        <v>3498</v>
      </c>
      <c r="P43" s="4">
        <v>2488</v>
      </c>
      <c r="Q43" s="5">
        <v>3445</v>
      </c>
      <c r="R43" s="5">
        <v>4725</v>
      </c>
      <c r="S43" s="5">
        <v>3352</v>
      </c>
      <c r="T43" s="5">
        <v>3105</v>
      </c>
      <c r="U43" s="49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</row>
    <row r="44" spans="1:241">
      <c r="A44" s="10" t="s">
        <v>79</v>
      </c>
      <c r="B44" s="11">
        <v>901</v>
      </c>
      <c r="C44" s="11">
        <v>869</v>
      </c>
      <c r="D44" s="11">
        <v>681</v>
      </c>
      <c r="E44" s="11">
        <v>736</v>
      </c>
      <c r="F44" s="11">
        <v>757</v>
      </c>
      <c r="G44" s="11">
        <v>704</v>
      </c>
      <c r="H44" s="4">
        <v>714</v>
      </c>
      <c r="I44" s="4">
        <v>718</v>
      </c>
      <c r="J44" s="4">
        <v>761</v>
      </c>
      <c r="K44" s="4">
        <v>583</v>
      </c>
      <c r="L44" s="4">
        <v>713</v>
      </c>
      <c r="M44" s="4">
        <v>949</v>
      </c>
      <c r="N44" s="4">
        <v>1133</v>
      </c>
      <c r="O44" s="4">
        <v>1442</v>
      </c>
      <c r="P44" s="4">
        <v>1115</v>
      </c>
      <c r="Q44" s="5">
        <v>1728</v>
      </c>
      <c r="R44" s="5">
        <v>1936</v>
      </c>
      <c r="S44" s="5">
        <v>1329</v>
      </c>
      <c r="T44" s="5">
        <v>1191</v>
      </c>
      <c r="U44" s="49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</row>
    <row r="45" spans="1:241">
      <c r="A45" s="10" t="s">
        <v>80</v>
      </c>
      <c r="B45" s="11">
        <v>1410</v>
      </c>
      <c r="C45" s="11">
        <v>1311</v>
      </c>
      <c r="D45" s="11">
        <v>1184</v>
      </c>
      <c r="E45" s="11">
        <v>984</v>
      </c>
      <c r="F45" s="11">
        <v>1058</v>
      </c>
      <c r="G45" s="11">
        <v>1096</v>
      </c>
      <c r="H45" s="4">
        <v>964</v>
      </c>
      <c r="I45" s="4">
        <v>1170</v>
      </c>
      <c r="J45" s="4">
        <v>1058</v>
      </c>
      <c r="K45" s="4">
        <v>1023</v>
      </c>
      <c r="L45" s="4">
        <v>1111</v>
      </c>
      <c r="M45" s="4">
        <v>1150</v>
      </c>
      <c r="N45" s="4">
        <v>1275</v>
      </c>
      <c r="O45" s="4">
        <v>1266</v>
      </c>
      <c r="P45" s="4">
        <v>972</v>
      </c>
      <c r="Q45" s="5">
        <v>1310</v>
      </c>
      <c r="R45" s="5">
        <v>1504</v>
      </c>
      <c r="S45" s="5">
        <v>1202</v>
      </c>
      <c r="T45" s="5">
        <v>1184</v>
      </c>
      <c r="U45" s="49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</row>
    <row r="46" spans="1:241">
      <c r="A46" s="12"/>
      <c r="B46" s="13"/>
      <c r="C46" s="13"/>
      <c r="D46" s="13"/>
      <c r="E46" s="13"/>
      <c r="F46" s="13"/>
      <c r="G46" s="13"/>
      <c r="H46" s="4"/>
      <c r="I46" s="2"/>
      <c r="J46" s="2"/>
      <c r="K46" s="4"/>
      <c r="L46" s="4"/>
      <c r="M46" s="4"/>
      <c r="N46" s="4"/>
      <c r="O46" s="4"/>
      <c r="P46" s="4"/>
      <c r="Q46" s="5"/>
      <c r="R46" s="5"/>
      <c r="S46" s="5"/>
      <c r="T46" s="5"/>
      <c r="U46" s="49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</row>
    <row r="47" spans="1:241">
      <c r="A47" s="16" t="s">
        <v>60</v>
      </c>
      <c r="B47" s="11">
        <v>13291</v>
      </c>
      <c r="C47" s="11">
        <v>11961</v>
      </c>
      <c r="D47" s="11">
        <v>10641</v>
      </c>
      <c r="E47" s="11">
        <v>9741</v>
      </c>
      <c r="F47" s="11">
        <v>9889</v>
      </c>
      <c r="G47" s="11">
        <v>12306</v>
      </c>
      <c r="H47" s="4">
        <v>12032</v>
      </c>
      <c r="I47" s="4">
        <v>12438</v>
      </c>
      <c r="J47" s="4">
        <v>11950</v>
      </c>
      <c r="K47" s="4">
        <v>11513</v>
      </c>
      <c r="L47" s="4">
        <v>12213</v>
      </c>
      <c r="M47" s="4">
        <v>13887</v>
      </c>
      <c r="N47" s="4">
        <v>14904</v>
      </c>
      <c r="O47" s="4">
        <v>15273</v>
      </c>
      <c r="P47" s="4">
        <v>11425</v>
      </c>
      <c r="Q47" s="5">
        <v>17191</v>
      </c>
      <c r="R47" s="5">
        <v>23696</v>
      </c>
      <c r="S47" s="5">
        <v>17734</v>
      </c>
      <c r="T47" s="5">
        <v>16705</v>
      </c>
      <c r="U47" s="49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</row>
    <row r="48" spans="1:241">
      <c r="A48" s="12"/>
      <c r="B48" s="13"/>
      <c r="C48" s="13"/>
      <c r="D48" s="13"/>
      <c r="E48" s="13"/>
      <c r="F48" s="13"/>
      <c r="G48" s="13"/>
      <c r="H48" s="4"/>
      <c r="I48" s="4"/>
      <c r="J48" s="4"/>
      <c r="K48" s="4"/>
      <c r="L48" s="4"/>
      <c r="M48" s="4"/>
      <c r="N48" s="4"/>
      <c r="O48" s="4"/>
      <c r="P48" s="4"/>
      <c r="Q48" s="5"/>
      <c r="R48" s="5"/>
      <c r="S48" s="5"/>
      <c r="T48" s="5"/>
      <c r="U48" s="49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</row>
    <row r="49" spans="1:241">
      <c r="A49" s="16" t="s">
        <v>34</v>
      </c>
      <c r="B49" s="11">
        <v>4405</v>
      </c>
      <c r="C49" s="11">
        <v>3926</v>
      </c>
      <c r="D49" s="11">
        <v>3649</v>
      </c>
      <c r="E49" s="11">
        <v>4017</v>
      </c>
      <c r="F49" s="11">
        <v>4061</v>
      </c>
      <c r="G49" s="11">
        <v>4318</v>
      </c>
      <c r="H49" s="4">
        <v>4223</v>
      </c>
      <c r="I49" s="4">
        <v>4421</v>
      </c>
      <c r="J49" s="4">
        <v>4065</v>
      </c>
      <c r="K49" s="4">
        <v>3712</v>
      </c>
      <c r="L49" s="4">
        <v>4123</v>
      </c>
      <c r="M49" s="4">
        <v>4491</v>
      </c>
      <c r="N49" s="4">
        <v>4769</v>
      </c>
      <c r="O49" s="4">
        <v>4673</v>
      </c>
      <c r="P49" s="4">
        <v>3409</v>
      </c>
      <c r="Q49" s="5">
        <v>5303</v>
      </c>
      <c r="R49" s="5">
        <v>7297</v>
      </c>
      <c r="S49" s="5">
        <v>5480</v>
      </c>
      <c r="T49" s="5">
        <v>5411</v>
      </c>
      <c r="U49" s="49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</row>
    <row r="50" spans="1:241">
      <c r="A50" s="10" t="s">
        <v>35</v>
      </c>
      <c r="B50" s="11">
        <v>1034</v>
      </c>
      <c r="C50" s="11">
        <v>812</v>
      </c>
      <c r="D50" s="11">
        <v>768</v>
      </c>
      <c r="E50" s="11">
        <v>827</v>
      </c>
      <c r="F50" s="11">
        <v>826</v>
      </c>
      <c r="G50" s="11">
        <v>885</v>
      </c>
      <c r="H50" s="4">
        <v>965</v>
      </c>
      <c r="I50" s="4">
        <v>886</v>
      </c>
      <c r="J50" s="4">
        <v>781</v>
      </c>
      <c r="K50" s="4">
        <v>738</v>
      </c>
      <c r="L50" s="4">
        <v>814</v>
      </c>
      <c r="M50" s="4">
        <v>990</v>
      </c>
      <c r="N50" s="4">
        <v>1049</v>
      </c>
      <c r="O50" s="4">
        <v>1058</v>
      </c>
      <c r="P50" s="4">
        <v>763</v>
      </c>
      <c r="Q50" s="5">
        <v>1169</v>
      </c>
      <c r="R50" s="5">
        <v>1674</v>
      </c>
      <c r="S50" s="5">
        <v>1239</v>
      </c>
      <c r="T50" s="5">
        <v>1287</v>
      </c>
      <c r="U50" s="49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</row>
    <row r="51" spans="1:241">
      <c r="A51" s="10" t="s">
        <v>36</v>
      </c>
      <c r="B51" s="11">
        <v>473</v>
      </c>
      <c r="C51" s="11">
        <v>409</v>
      </c>
      <c r="D51" s="11">
        <v>334</v>
      </c>
      <c r="E51" s="11">
        <v>365</v>
      </c>
      <c r="F51" s="11">
        <v>434</v>
      </c>
      <c r="G51" s="11">
        <v>443</v>
      </c>
      <c r="H51" s="4">
        <v>496</v>
      </c>
      <c r="I51" s="4">
        <v>542</v>
      </c>
      <c r="J51" s="4">
        <v>471</v>
      </c>
      <c r="K51" s="4">
        <v>405</v>
      </c>
      <c r="L51" s="4">
        <v>481</v>
      </c>
      <c r="M51" s="4">
        <v>440</v>
      </c>
      <c r="N51" s="4">
        <v>504</v>
      </c>
      <c r="O51" s="4">
        <v>449</v>
      </c>
      <c r="P51" s="4">
        <v>332</v>
      </c>
      <c r="Q51" s="5">
        <v>433</v>
      </c>
      <c r="R51" s="5">
        <v>648</v>
      </c>
      <c r="S51" s="5">
        <v>446</v>
      </c>
      <c r="T51" s="5">
        <v>441</v>
      </c>
      <c r="U51" s="49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</row>
    <row r="52" spans="1:241">
      <c r="A52" s="10" t="s">
        <v>37</v>
      </c>
      <c r="B52" s="11">
        <v>1744</v>
      </c>
      <c r="C52" s="11">
        <v>1647</v>
      </c>
      <c r="D52" s="11">
        <v>1610</v>
      </c>
      <c r="E52" s="11">
        <v>1726</v>
      </c>
      <c r="F52" s="11">
        <v>1687</v>
      </c>
      <c r="G52" s="11">
        <v>1788</v>
      </c>
      <c r="H52" s="4">
        <v>1668</v>
      </c>
      <c r="I52" s="4">
        <v>1740</v>
      </c>
      <c r="J52" s="4">
        <v>1608</v>
      </c>
      <c r="K52" s="4">
        <v>1512</v>
      </c>
      <c r="L52" s="4">
        <v>1709</v>
      </c>
      <c r="M52" s="4">
        <v>1881</v>
      </c>
      <c r="N52" s="4">
        <v>1866</v>
      </c>
      <c r="O52" s="4">
        <v>1920</v>
      </c>
      <c r="P52" s="4">
        <v>1350</v>
      </c>
      <c r="Q52" s="5">
        <v>2379</v>
      </c>
      <c r="R52" s="5">
        <v>3110</v>
      </c>
      <c r="S52" s="5">
        <v>2390</v>
      </c>
      <c r="T52" s="5">
        <v>2342</v>
      </c>
      <c r="U52" s="49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</row>
    <row r="53" spans="1:241">
      <c r="A53" s="10" t="s">
        <v>38</v>
      </c>
      <c r="B53" s="11">
        <v>555</v>
      </c>
      <c r="C53" s="11">
        <v>512</v>
      </c>
      <c r="D53" s="11">
        <v>474</v>
      </c>
      <c r="E53" s="11">
        <v>530</v>
      </c>
      <c r="F53" s="11">
        <v>502</v>
      </c>
      <c r="G53" s="11">
        <v>499</v>
      </c>
      <c r="H53" s="4">
        <v>494</v>
      </c>
      <c r="I53" s="4">
        <v>537</v>
      </c>
      <c r="J53" s="4">
        <v>526</v>
      </c>
      <c r="K53" s="4">
        <v>454</v>
      </c>
      <c r="L53" s="4">
        <v>535</v>
      </c>
      <c r="M53" s="4">
        <v>508</v>
      </c>
      <c r="N53" s="4">
        <v>596</v>
      </c>
      <c r="O53" s="4">
        <v>588</v>
      </c>
      <c r="P53" s="4">
        <v>461</v>
      </c>
      <c r="Q53" s="5">
        <v>582</v>
      </c>
      <c r="R53" s="5">
        <v>923</v>
      </c>
      <c r="S53" s="5">
        <v>669</v>
      </c>
      <c r="T53" s="5">
        <v>636</v>
      </c>
      <c r="U53" s="49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</row>
    <row r="54" spans="1:241">
      <c r="A54" s="10" t="s">
        <v>39</v>
      </c>
      <c r="B54" s="11">
        <v>210</v>
      </c>
      <c r="C54" s="11">
        <v>233</v>
      </c>
      <c r="D54" s="11">
        <v>163</v>
      </c>
      <c r="E54" s="11">
        <v>251</v>
      </c>
      <c r="F54" s="11">
        <v>237</v>
      </c>
      <c r="G54" s="11">
        <v>318</v>
      </c>
      <c r="H54" s="4">
        <v>255</v>
      </c>
      <c r="I54" s="4">
        <v>274</v>
      </c>
      <c r="J54" s="4">
        <v>295</v>
      </c>
      <c r="K54" s="4">
        <v>260</v>
      </c>
      <c r="L54" s="4">
        <v>256</v>
      </c>
      <c r="M54" s="4">
        <v>278</v>
      </c>
      <c r="N54" s="4">
        <v>307</v>
      </c>
      <c r="O54" s="4">
        <v>266</v>
      </c>
      <c r="P54" s="4">
        <v>172</v>
      </c>
      <c r="Q54" s="5">
        <v>300</v>
      </c>
      <c r="R54" s="5">
        <v>350</v>
      </c>
      <c r="S54" s="5">
        <v>318</v>
      </c>
      <c r="T54" s="5">
        <v>299</v>
      </c>
      <c r="U54" s="49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</row>
    <row r="55" spans="1:241">
      <c r="A55" s="10" t="s">
        <v>40</v>
      </c>
      <c r="B55" s="11">
        <v>389</v>
      </c>
      <c r="C55" s="11">
        <v>313</v>
      </c>
      <c r="D55" s="11">
        <v>300</v>
      </c>
      <c r="E55" s="11">
        <v>318</v>
      </c>
      <c r="F55" s="11">
        <v>375</v>
      </c>
      <c r="G55" s="11">
        <v>385</v>
      </c>
      <c r="H55" s="4">
        <v>345</v>
      </c>
      <c r="I55" s="4">
        <v>442</v>
      </c>
      <c r="J55" s="4">
        <v>384</v>
      </c>
      <c r="K55" s="4">
        <v>343</v>
      </c>
      <c r="L55" s="4">
        <v>328</v>
      </c>
      <c r="M55" s="4">
        <v>394</v>
      </c>
      <c r="N55" s="4">
        <v>447</v>
      </c>
      <c r="O55" s="4">
        <v>392</v>
      </c>
      <c r="P55" s="4">
        <v>331</v>
      </c>
      <c r="Q55" s="5">
        <v>440</v>
      </c>
      <c r="R55" s="5">
        <v>592</v>
      </c>
      <c r="S55" s="5">
        <v>418</v>
      </c>
      <c r="T55" s="5">
        <v>406</v>
      </c>
      <c r="U55" s="49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</row>
    <row r="56" spans="1:241">
      <c r="A56" s="12"/>
      <c r="B56" s="13"/>
      <c r="C56" s="13"/>
      <c r="D56" s="13"/>
      <c r="E56" s="13"/>
      <c r="F56" s="13"/>
      <c r="G56" s="13"/>
      <c r="H56" s="4"/>
      <c r="I56" s="4"/>
      <c r="J56" s="4"/>
      <c r="K56" s="4"/>
      <c r="L56" s="4"/>
      <c r="M56" s="4"/>
      <c r="N56" s="4"/>
      <c r="O56" s="4"/>
      <c r="P56" s="4"/>
      <c r="Q56" s="5"/>
      <c r="R56" s="5"/>
      <c r="S56" s="5"/>
      <c r="T56" s="5"/>
      <c r="U56" s="49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</row>
    <row r="57" spans="1:241">
      <c r="A57" s="16" t="s">
        <v>65</v>
      </c>
      <c r="B57" s="11">
        <v>8886</v>
      </c>
      <c r="C57" s="11">
        <v>8035</v>
      </c>
      <c r="D57" s="11">
        <v>6992</v>
      </c>
      <c r="E57" s="11">
        <v>5724</v>
      </c>
      <c r="F57" s="11">
        <v>5828</v>
      </c>
      <c r="G57" s="11">
        <v>7988</v>
      </c>
      <c r="H57" s="4">
        <v>7809</v>
      </c>
      <c r="I57" s="4">
        <v>8017</v>
      </c>
      <c r="J57" s="4">
        <v>7885</v>
      </c>
      <c r="K57" s="4">
        <v>7801</v>
      </c>
      <c r="L57" s="4">
        <v>8090</v>
      </c>
      <c r="M57" s="4">
        <v>9396</v>
      </c>
      <c r="N57" s="4">
        <v>10135</v>
      </c>
      <c r="O57" s="4">
        <v>10600</v>
      </c>
      <c r="P57" s="4">
        <v>8016</v>
      </c>
      <c r="Q57" s="5">
        <v>11888</v>
      </c>
      <c r="R57" s="5">
        <v>16399</v>
      </c>
      <c r="S57" s="5">
        <v>12254</v>
      </c>
      <c r="T57" s="5">
        <v>11294</v>
      </c>
      <c r="U57" s="49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</row>
    <row r="58" spans="1:241">
      <c r="A58" s="10" t="s">
        <v>41</v>
      </c>
      <c r="B58" s="11">
        <v>3995</v>
      </c>
      <c r="C58" s="11">
        <v>3794</v>
      </c>
      <c r="D58" s="11">
        <v>1428</v>
      </c>
      <c r="E58" s="11">
        <v>1597</v>
      </c>
      <c r="F58" s="11">
        <v>1534</v>
      </c>
      <c r="G58" s="11">
        <v>1935</v>
      </c>
      <c r="H58" s="4">
        <v>1686</v>
      </c>
      <c r="I58" s="4">
        <v>1618</v>
      </c>
      <c r="J58" s="4">
        <v>1649</v>
      </c>
      <c r="K58" s="4">
        <v>1505</v>
      </c>
      <c r="L58" s="4">
        <v>1437</v>
      </c>
      <c r="M58" s="4">
        <v>1831</v>
      </c>
      <c r="N58" s="4">
        <v>2013</v>
      </c>
      <c r="O58" s="4">
        <v>2014</v>
      </c>
      <c r="P58" s="4">
        <v>1541</v>
      </c>
      <c r="Q58" s="5">
        <v>2342</v>
      </c>
      <c r="R58" s="5">
        <v>3258</v>
      </c>
      <c r="S58" s="5">
        <v>2499</v>
      </c>
      <c r="T58" s="5">
        <v>2182</v>
      </c>
      <c r="U58" s="49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</row>
    <row r="59" spans="1:241">
      <c r="A59" s="10" t="s">
        <v>42</v>
      </c>
      <c r="B59" s="11">
        <v>1959</v>
      </c>
      <c r="C59" s="11">
        <v>1736</v>
      </c>
      <c r="D59" s="11">
        <v>3410</v>
      </c>
      <c r="E59" s="11">
        <v>3391</v>
      </c>
      <c r="F59" s="11">
        <v>3537</v>
      </c>
      <c r="G59" s="11">
        <v>3518</v>
      </c>
      <c r="H59" s="4">
        <v>3714</v>
      </c>
      <c r="I59" s="4">
        <v>3701</v>
      </c>
      <c r="J59" s="4">
        <v>3565</v>
      </c>
      <c r="K59" s="4">
        <v>3867</v>
      </c>
      <c r="L59" s="4">
        <v>3961</v>
      </c>
      <c r="M59" s="4">
        <v>4489</v>
      </c>
      <c r="N59" s="4">
        <v>4869</v>
      </c>
      <c r="O59" s="4">
        <v>4936</v>
      </c>
      <c r="P59" s="4">
        <v>3877</v>
      </c>
      <c r="Q59" s="5">
        <v>5770</v>
      </c>
      <c r="R59" s="5">
        <v>8131</v>
      </c>
      <c r="S59" s="5">
        <v>6055</v>
      </c>
      <c r="T59" s="5">
        <v>5567</v>
      </c>
      <c r="U59" s="49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</row>
    <row r="60" spans="1:241">
      <c r="A60" s="10" t="s">
        <v>43</v>
      </c>
      <c r="B60" s="11">
        <v>2932</v>
      </c>
      <c r="C60" s="11">
        <v>2505</v>
      </c>
      <c r="D60" s="11">
        <v>2154</v>
      </c>
      <c r="E60" s="11">
        <v>736</v>
      </c>
      <c r="F60" s="11">
        <v>757</v>
      </c>
      <c r="G60" s="11">
        <v>2535</v>
      </c>
      <c r="H60" s="4">
        <v>2409</v>
      </c>
      <c r="I60" s="4">
        <v>2698</v>
      </c>
      <c r="J60" s="4">
        <v>2671</v>
      </c>
      <c r="K60" s="4">
        <v>2429</v>
      </c>
      <c r="L60" s="4">
        <v>2692</v>
      </c>
      <c r="M60" s="4">
        <v>3076</v>
      </c>
      <c r="N60" s="4">
        <v>3253</v>
      </c>
      <c r="O60" s="4">
        <v>3650</v>
      </c>
      <c r="P60" s="4">
        <v>2598</v>
      </c>
      <c r="Q60" s="5">
        <v>3776</v>
      </c>
      <c r="R60" s="5">
        <v>5010</v>
      </c>
      <c r="S60" s="5">
        <v>3700</v>
      </c>
      <c r="T60" s="5">
        <v>3545</v>
      </c>
      <c r="U60" s="49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</row>
    <row r="61" spans="1:241">
      <c r="A61" s="10"/>
      <c r="B61" s="11"/>
      <c r="C61" s="11"/>
      <c r="D61" s="11"/>
      <c r="E61" s="11"/>
      <c r="F61" s="11"/>
      <c r="G61" s="11"/>
      <c r="H61" s="4"/>
      <c r="I61" s="4"/>
      <c r="J61" s="4"/>
      <c r="K61" s="4"/>
      <c r="L61" s="4"/>
      <c r="M61" s="4"/>
      <c r="N61" s="4"/>
      <c r="O61" s="4"/>
      <c r="P61" s="4"/>
      <c r="Q61" s="5"/>
      <c r="R61" s="5"/>
      <c r="S61" s="5"/>
      <c r="T61" s="5"/>
      <c r="U61" s="49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</row>
    <row r="62" spans="1:241">
      <c r="A62" s="16" t="s">
        <v>3</v>
      </c>
      <c r="B62" s="11">
        <v>50255</v>
      </c>
      <c r="C62" s="11">
        <v>45150</v>
      </c>
      <c r="D62" s="11">
        <v>39366</v>
      </c>
      <c r="E62" s="11">
        <v>39131</v>
      </c>
      <c r="F62" s="11">
        <v>40972</v>
      </c>
      <c r="G62" s="11">
        <v>45757</v>
      </c>
      <c r="H62" s="4">
        <v>45012</v>
      </c>
      <c r="I62" s="4">
        <v>48065</v>
      </c>
      <c r="J62" s="4">
        <v>46238</v>
      </c>
      <c r="K62" s="4">
        <v>48273</v>
      </c>
      <c r="L62" s="4">
        <v>47866</v>
      </c>
      <c r="M62" s="4">
        <v>56797</v>
      </c>
      <c r="N62" s="4">
        <v>62508</v>
      </c>
      <c r="O62" s="4">
        <v>60204</v>
      </c>
      <c r="P62" s="4">
        <v>44386</v>
      </c>
      <c r="Q62" s="4">
        <v>66776</v>
      </c>
      <c r="R62" s="5">
        <v>99086</v>
      </c>
      <c r="S62" s="5">
        <v>73675</v>
      </c>
      <c r="T62" s="5">
        <v>69927</v>
      </c>
      <c r="U62" s="49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</row>
    <row r="63" spans="1:241">
      <c r="A63" s="12"/>
      <c r="B63" s="13"/>
      <c r="C63" s="13"/>
      <c r="D63" s="13"/>
      <c r="E63" s="13"/>
      <c r="F63" s="13"/>
      <c r="G63" s="13"/>
      <c r="H63" s="4"/>
      <c r="I63" s="4"/>
      <c r="J63" s="4"/>
      <c r="K63" s="4"/>
      <c r="L63" s="4"/>
      <c r="M63" s="4"/>
      <c r="N63" s="4"/>
      <c r="O63" s="4"/>
      <c r="P63" s="4"/>
      <c r="Q63" s="5"/>
      <c r="R63" s="5"/>
      <c r="S63" s="5"/>
      <c r="T63" s="5"/>
      <c r="U63" s="49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</row>
    <row r="64" spans="1:241">
      <c r="A64" s="16" t="s">
        <v>61</v>
      </c>
      <c r="B64" s="11">
        <v>20446</v>
      </c>
      <c r="C64" s="11">
        <v>18708</v>
      </c>
      <c r="D64" s="11">
        <v>17010</v>
      </c>
      <c r="E64" s="11">
        <v>17496</v>
      </c>
      <c r="F64" s="11">
        <v>18609</v>
      </c>
      <c r="G64" s="11">
        <v>20587</v>
      </c>
      <c r="H64" s="4">
        <v>21454</v>
      </c>
      <c r="I64" s="4">
        <v>22138</v>
      </c>
      <c r="J64" s="4">
        <v>22317</v>
      </c>
      <c r="K64" s="4">
        <v>21966</v>
      </c>
      <c r="L64" s="4">
        <v>22554</v>
      </c>
      <c r="M64" s="4">
        <v>26546</v>
      </c>
      <c r="N64" s="4">
        <v>29206</v>
      </c>
      <c r="O64" s="4">
        <v>27655</v>
      </c>
      <c r="P64" s="4">
        <v>19884</v>
      </c>
      <c r="Q64" s="5">
        <v>30990</v>
      </c>
      <c r="R64" s="5">
        <v>46849</v>
      </c>
      <c r="S64" s="5">
        <v>33997</v>
      </c>
      <c r="T64" s="5">
        <v>33301</v>
      </c>
      <c r="U64" s="49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</row>
    <row r="65" spans="1:241">
      <c r="A65" s="10" t="s">
        <v>44</v>
      </c>
      <c r="B65" s="11">
        <v>233</v>
      </c>
      <c r="C65" s="11">
        <v>192</v>
      </c>
      <c r="D65" s="11">
        <v>160</v>
      </c>
      <c r="E65" s="11">
        <v>200</v>
      </c>
      <c r="F65" s="11">
        <v>158</v>
      </c>
      <c r="G65" s="11">
        <v>229</v>
      </c>
      <c r="H65" s="4">
        <v>247</v>
      </c>
      <c r="I65" s="4">
        <v>200</v>
      </c>
      <c r="J65" s="4">
        <v>182</v>
      </c>
      <c r="K65" s="4">
        <v>202</v>
      </c>
      <c r="L65" s="4">
        <v>224</v>
      </c>
      <c r="M65" s="4">
        <v>202</v>
      </c>
      <c r="N65" s="4">
        <v>236</v>
      </c>
      <c r="O65" s="4">
        <v>205</v>
      </c>
      <c r="P65" s="4">
        <v>207</v>
      </c>
      <c r="Q65" s="5">
        <v>289</v>
      </c>
      <c r="R65" s="5">
        <v>399</v>
      </c>
      <c r="S65" s="5">
        <v>268</v>
      </c>
      <c r="T65" s="5">
        <v>260</v>
      </c>
      <c r="U65" s="49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</row>
    <row r="66" spans="1:241">
      <c r="A66" s="10" t="s">
        <v>81</v>
      </c>
      <c r="B66" s="11">
        <v>243</v>
      </c>
      <c r="C66" s="11">
        <v>259</v>
      </c>
      <c r="D66" s="11">
        <v>203</v>
      </c>
      <c r="E66" s="11">
        <v>229</v>
      </c>
      <c r="F66" s="11">
        <v>253</v>
      </c>
      <c r="G66" s="11">
        <v>274</v>
      </c>
      <c r="H66" s="4">
        <v>261</v>
      </c>
      <c r="I66" s="4">
        <v>312</v>
      </c>
      <c r="J66" s="4">
        <v>282</v>
      </c>
      <c r="K66" s="4">
        <v>312</v>
      </c>
      <c r="L66" s="4">
        <v>332</v>
      </c>
      <c r="M66" s="4">
        <v>406</v>
      </c>
      <c r="N66" s="4">
        <v>489</v>
      </c>
      <c r="O66" s="4">
        <v>454</v>
      </c>
      <c r="P66" s="4">
        <v>377</v>
      </c>
      <c r="Q66" s="5">
        <v>660</v>
      </c>
      <c r="R66" s="5">
        <v>886</v>
      </c>
      <c r="S66" s="5">
        <v>710</v>
      </c>
      <c r="T66" s="5">
        <v>653</v>
      </c>
      <c r="U66" s="49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</row>
    <row r="67" spans="1:241">
      <c r="A67" s="10" t="s">
        <v>45</v>
      </c>
      <c r="B67" s="11">
        <v>6551</v>
      </c>
      <c r="C67" s="11">
        <v>6134</v>
      </c>
      <c r="D67" s="11">
        <v>5486</v>
      </c>
      <c r="E67" s="11">
        <v>6040</v>
      </c>
      <c r="F67" s="11">
        <v>6177</v>
      </c>
      <c r="G67" s="11">
        <v>7541</v>
      </c>
      <c r="H67" s="4">
        <v>7558</v>
      </c>
      <c r="I67" s="4">
        <v>7905</v>
      </c>
      <c r="J67" s="4">
        <v>7876</v>
      </c>
      <c r="K67" s="4">
        <v>7435</v>
      </c>
      <c r="L67" s="4">
        <v>7600</v>
      </c>
      <c r="M67" s="4">
        <v>9472</v>
      </c>
      <c r="N67" s="4">
        <v>10028</v>
      </c>
      <c r="O67" s="4">
        <v>9470</v>
      </c>
      <c r="P67" s="4">
        <v>7190</v>
      </c>
      <c r="Q67" s="5">
        <v>10674</v>
      </c>
      <c r="R67" s="5">
        <v>16695</v>
      </c>
      <c r="S67" s="5">
        <v>12819</v>
      </c>
      <c r="T67" s="5">
        <v>12297</v>
      </c>
      <c r="U67" s="49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</row>
    <row r="68" spans="1:241">
      <c r="A68" s="10" t="s">
        <v>46</v>
      </c>
      <c r="B68" s="11">
        <v>3454</v>
      </c>
      <c r="C68" s="11">
        <v>3247</v>
      </c>
      <c r="D68" s="11">
        <v>2855</v>
      </c>
      <c r="E68" s="11">
        <v>2783</v>
      </c>
      <c r="F68" s="11">
        <v>2943</v>
      </c>
      <c r="G68" s="11">
        <v>2955</v>
      </c>
      <c r="H68" s="4">
        <v>3167</v>
      </c>
      <c r="I68" s="4">
        <v>3118</v>
      </c>
      <c r="J68" s="4">
        <v>3492</v>
      </c>
      <c r="K68" s="4">
        <v>3708</v>
      </c>
      <c r="L68" s="4">
        <v>3603</v>
      </c>
      <c r="M68" s="4">
        <v>4370</v>
      </c>
      <c r="N68" s="4">
        <v>4687</v>
      </c>
      <c r="O68" s="4">
        <v>4287</v>
      </c>
      <c r="P68" s="4">
        <v>3275</v>
      </c>
      <c r="Q68" s="5">
        <v>4874</v>
      </c>
      <c r="R68" s="5">
        <v>6872</v>
      </c>
      <c r="S68" s="5">
        <v>5126</v>
      </c>
      <c r="T68" s="5">
        <v>4883</v>
      </c>
      <c r="U68" s="49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</row>
    <row r="69" spans="1:241">
      <c r="A69" s="10" t="s">
        <v>47</v>
      </c>
      <c r="B69" s="11">
        <v>1840</v>
      </c>
      <c r="C69" s="11">
        <v>1638</v>
      </c>
      <c r="D69" s="11">
        <v>1572</v>
      </c>
      <c r="E69" s="11">
        <v>1656</v>
      </c>
      <c r="F69" s="11">
        <v>1811</v>
      </c>
      <c r="G69" s="11">
        <v>1908</v>
      </c>
      <c r="H69" s="4">
        <v>1855</v>
      </c>
      <c r="I69" s="4">
        <v>2019</v>
      </c>
      <c r="J69" s="4">
        <v>1623</v>
      </c>
      <c r="K69" s="4">
        <v>1679</v>
      </c>
      <c r="L69" s="4">
        <v>1706</v>
      </c>
      <c r="M69" s="4">
        <v>2162</v>
      </c>
      <c r="N69" s="4">
        <v>2228</v>
      </c>
      <c r="O69" s="4">
        <v>2330</v>
      </c>
      <c r="P69" s="4">
        <v>1529</v>
      </c>
      <c r="Q69" s="5">
        <v>2602</v>
      </c>
      <c r="R69" s="5">
        <v>3980</v>
      </c>
      <c r="S69" s="5">
        <v>2709</v>
      </c>
      <c r="T69" s="5">
        <v>2451</v>
      </c>
      <c r="U69" s="49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</row>
    <row r="70" spans="1:241">
      <c r="A70" s="10" t="s">
        <v>82</v>
      </c>
      <c r="B70" s="11">
        <v>2860</v>
      </c>
      <c r="C70" s="11">
        <v>2681</v>
      </c>
      <c r="D70" s="11">
        <v>2447</v>
      </c>
      <c r="E70" s="11">
        <v>2416</v>
      </c>
      <c r="F70" s="11">
        <v>2549</v>
      </c>
      <c r="G70" s="11">
        <v>2773</v>
      </c>
      <c r="H70" s="4">
        <v>3096</v>
      </c>
      <c r="I70" s="4">
        <v>3043</v>
      </c>
      <c r="J70" s="4">
        <v>3253</v>
      </c>
      <c r="K70" s="4">
        <v>3282</v>
      </c>
      <c r="L70" s="4">
        <v>3648</v>
      </c>
      <c r="M70" s="4">
        <v>3914</v>
      </c>
      <c r="N70" s="4">
        <v>4484</v>
      </c>
      <c r="O70" s="4">
        <v>4233</v>
      </c>
      <c r="P70" s="4">
        <v>2808</v>
      </c>
      <c r="Q70" s="5">
        <v>4579</v>
      </c>
      <c r="R70" s="5">
        <v>7188</v>
      </c>
      <c r="S70" s="5">
        <v>4663</v>
      </c>
      <c r="T70" s="5">
        <v>5051</v>
      </c>
      <c r="U70" s="49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</row>
    <row r="71" spans="1:241">
      <c r="A71" s="10" t="s">
        <v>83</v>
      </c>
      <c r="B71" s="11">
        <v>1049</v>
      </c>
      <c r="C71" s="11">
        <v>990</v>
      </c>
      <c r="D71" s="11">
        <v>879</v>
      </c>
      <c r="E71" s="11">
        <v>893</v>
      </c>
      <c r="F71" s="11">
        <v>969</v>
      </c>
      <c r="G71" s="11">
        <v>1039</v>
      </c>
      <c r="H71" s="4">
        <v>927</v>
      </c>
      <c r="I71" s="4">
        <v>1145</v>
      </c>
      <c r="J71" s="4">
        <v>1256</v>
      </c>
      <c r="K71" s="4">
        <v>1335</v>
      </c>
      <c r="L71" s="4">
        <v>1219</v>
      </c>
      <c r="M71" s="4">
        <v>1479</v>
      </c>
      <c r="N71" s="4">
        <v>1545</v>
      </c>
      <c r="O71" s="4">
        <v>1519</v>
      </c>
      <c r="P71" s="4">
        <v>1086</v>
      </c>
      <c r="Q71" s="5">
        <v>1672</v>
      </c>
      <c r="R71" s="5">
        <v>2280</v>
      </c>
      <c r="S71" s="5">
        <v>1845</v>
      </c>
      <c r="T71" s="5">
        <v>1891</v>
      </c>
      <c r="U71" s="49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</row>
    <row r="72" spans="1:241">
      <c r="A72" s="10" t="s">
        <v>48</v>
      </c>
      <c r="B72" s="11">
        <v>3906</v>
      </c>
      <c r="C72" s="11">
        <v>3328</v>
      </c>
      <c r="D72" s="11">
        <v>3139</v>
      </c>
      <c r="E72" s="11">
        <v>3035</v>
      </c>
      <c r="F72" s="11">
        <v>3476</v>
      </c>
      <c r="G72" s="11">
        <v>3578</v>
      </c>
      <c r="H72" s="4">
        <v>4050</v>
      </c>
      <c r="I72" s="4">
        <v>4055</v>
      </c>
      <c r="J72" s="4">
        <v>4032</v>
      </c>
      <c r="K72" s="4">
        <v>3734</v>
      </c>
      <c r="L72" s="4">
        <v>3926</v>
      </c>
      <c r="M72" s="4">
        <v>4150</v>
      </c>
      <c r="N72" s="4">
        <v>5130</v>
      </c>
      <c r="O72" s="4">
        <v>4770</v>
      </c>
      <c r="P72" s="4">
        <v>3079</v>
      </c>
      <c r="Q72" s="5">
        <v>5155</v>
      </c>
      <c r="R72" s="5">
        <v>7984</v>
      </c>
      <c r="S72" s="5">
        <v>5468</v>
      </c>
      <c r="T72" s="5">
        <v>5439</v>
      </c>
      <c r="U72" s="49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</row>
    <row r="73" spans="1:241">
      <c r="A73" s="10" t="s">
        <v>64</v>
      </c>
      <c r="B73" s="11">
        <v>310</v>
      </c>
      <c r="C73" s="11">
        <v>239</v>
      </c>
      <c r="D73" s="11">
        <v>269</v>
      </c>
      <c r="E73" s="11">
        <v>244</v>
      </c>
      <c r="F73" s="11">
        <v>273</v>
      </c>
      <c r="G73" s="11">
        <v>290</v>
      </c>
      <c r="H73" s="4">
        <v>293</v>
      </c>
      <c r="I73" s="4">
        <v>341</v>
      </c>
      <c r="J73" s="4">
        <v>321</v>
      </c>
      <c r="K73" s="4">
        <v>279</v>
      </c>
      <c r="L73" s="4">
        <v>296</v>
      </c>
      <c r="M73" s="4">
        <v>391</v>
      </c>
      <c r="N73" s="4">
        <v>379</v>
      </c>
      <c r="O73" s="4">
        <v>387</v>
      </c>
      <c r="P73" s="4">
        <v>333</v>
      </c>
      <c r="Q73" s="5">
        <v>485</v>
      </c>
      <c r="R73" s="5">
        <v>565</v>
      </c>
      <c r="S73" s="5">
        <v>389</v>
      </c>
      <c r="T73" s="5">
        <v>376</v>
      </c>
      <c r="U73" s="49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</row>
    <row r="74" spans="1:241">
      <c r="A74" s="12"/>
      <c r="B74" s="13"/>
      <c r="C74" s="13"/>
      <c r="D74" s="13"/>
      <c r="E74" s="13"/>
      <c r="F74" s="13"/>
      <c r="G74" s="13"/>
      <c r="H74" s="4"/>
      <c r="I74" s="4"/>
      <c r="J74" s="4"/>
      <c r="K74" s="4"/>
      <c r="L74" s="4"/>
      <c r="M74" s="4"/>
      <c r="N74" s="4"/>
      <c r="O74" s="4"/>
      <c r="P74" s="4"/>
      <c r="Q74" s="5"/>
      <c r="R74" s="5"/>
      <c r="S74" s="5"/>
      <c r="T74" s="5"/>
      <c r="U74" s="49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</row>
    <row r="75" spans="1:241">
      <c r="A75" s="16" t="s">
        <v>62</v>
      </c>
      <c r="B75" s="11">
        <v>5326</v>
      </c>
      <c r="C75" s="11">
        <v>4732</v>
      </c>
      <c r="D75" s="11">
        <v>4067</v>
      </c>
      <c r="E75" s="11">
        <v>3853</v>
      </c>
      <c r="F75" s="11">
        <v>4359</v>
      </c>
      <c r="G75" s="11">
        <v>4911</v>
      </c>
      <c r="H75" s="4">
        <v>4303</v>
      </c>
      <c r="I75" s="4">
        <v>4640</v>
      </c>
      <c r="J75" s="4">
        <v>4874</v>
      </c>
      <c r="K75" s="4">
        <v>5378</v>
      </c>
      <c r="L75" s="4">
        <v>5456</v>
      </c>
      <c r="M75" s="4">
        <v>6158</v>
      </c>
      <c r="N75" s="4">
        <v>6823</v>
      </c>
      <c r="O75" s="4">
        <v>6813</v>
      </c>
      <c r="P75" s="4">
        <v>4829</v>
      </c>
      <c r="Q75" s="5">
        <v>6934</v>
      </c>
      <c r="R75" s="5">
        <v>10119</v>
      </c>
      <c r="S75" s="5">
        <v>7470</v>
      </c>
      <c r="T75" s="5">
        <v>7130</v>
      </c>
      <c r="U75" s="49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</row>
    <row r="76" spans="1:241">
      <c r="A76" s="10" t="s">
        <v>49</v>
      </c>
      <c r="B76" s="11">
        <v>1262</v>
      </c>
      <c r="C76" s="11">
        <v>1158</v>
      </c>
      <c r="D76" s="11">
        <v>980</v>
      </c>
      <c r="E76" s="11">
        <v>996</v>
      </c>
      <c r="F76" s="11">
        <v>1182</v>
      </c>
      <c r="G76" s="11">
        <v>1090</v>
      </c>
      <c r="H76" s="4">
        <v>1150</v>
      </c>
      <c r="I76" s="4">
        <v>1120</v>
      </c>
      <c r="J76" s="4">
        <v>1223</v>
      </c>
      <c r="K76" s="4">
        <v>1205</v>
      </c>
      <c r="L76" s="4">
        <v>1509</v>
      </c>
      <c r="M76" s="4">
        <v>1489</v>
      </c>
      <c r="N76" s="4">
        <v>1941</v>
      </c>
      <c r="O76" s="4">
        <v>1647</v>
      </c>
      <c r="P76" s="4">
        <v>1130</v>
      </c>
      <c r="Q76" s="5">
        <v>1777</v>
      </c>
      <c r="R76" s="5">
        <v>2383</v>
      </c>
      <c r="S76" s="5">
        <v>1785</v>
      </c>
      <c r="T76" s="5">
        <v>1706</v>
      </c>
      <c r="U76" s="49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</row>
    <row r="77" spans="1:241">
      <c r="A77" s="10" t="s">
        <v>50</v>
      </c>
      <c r="B77" s="11">
        <v>1296</v>
      </c>
      <c r="C77" s="11">
        <v>1056</v>
      </c>
      <c r="D77" s="11">
        <v>1040</v>
      </c>
      <c r="E77" s="11">
        <v>974</v>
      </c>
      <c r="F77" s="11">
        <v>957</v>
      </c>
      <c r="G77" s="11">
        <v>991</v>
      </c>
      <c r="H77" s="4">
        <v>928</v>
      </c>
      <c r="I77" s="4">
        <v>1056</v>
      </c>
      <c r="J77" s="4">
        <v>1054</v>
      </c>
      <c r="K77" s="4">
        <v>1457</v>
      </c>
      <c r="L77" s="4">
        <v>1175</v>
      </c>
      <c r="M77" s="4">
        <v>1525</v>
      </c>
      <c r="N77" s="4">
        <v>1492</v>
      </c>
      <c r="O77" s="4">
        <v>1626</v>
      </c>
      <c r="P77" s="4">
        <v>1156</v>
      </c>
      <c r="Q77" s="5">
        <v>1495</v>
      </c>
      <c r="R77" s="5">
        <v>2070</v>
      </c>
      <c r="S77" s="5">
        <v>1530</v>
      </c>
      <c r="T77" s="5">
        <v>1514</v>
      </c>
      <c r="U77" s="49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</row>
    <row r="78" spans="1:241">
      <c r="A78" s="10" t="s">
        <v>51</v>
      </c>
      <c r="B78" s="11">
        <v>802</v>
      </c>
      <c r="C78" s="11">
        <v>681</v>
      </c>
      <c r="D78" s="11">
        <v>683</v>
      </c>
      <c r="E78" s="11">
        <v>528</v>
      </c>
      <c r="F78" s="11">
        <v>660</v>
      </c>
      <c r="G78" s="11">
        <v>1044</v>
      </c>
      <c r="H78" s="4">
        <v>651</v>
      </c>
      <c r="I78" s="4">
        <v>572</v>
      </c>
      <c r="J78" s="4">
        <v>678</v>
      </c>
      <c r="K78" s="4">
        <v>571</v>
      </c>
      <c r="L78" s="4">
        <v>755</v>
      </c>
      <c r="M78" s="4">
        <v>816</v>
      </c>
      <c r="N78" s="4">
        <v>806</v>
      </c>
      <c r="O78" s="4">
        <v>878</v>
      </c>
      <c r="P78" s="4">
        <v>629</v>
      </c>
      <c r="Q78" s="5">
        <v>854</v>
      </c>
      <c r="R78" s="5">
        <v>1313</v>
      </c>
      <c r="S78" s="5">
        <v>942</v>
      </c>
      <c r="T78" s="5">
        <v>885</v>
      </c>
      <c r="U78" s="49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</row>
    <row r="79" spans="1:241">
      <c r="A79" s="10" t="s">
        <v>52</v>
      </c>
      <c r="B79" s="11">
        <v>1966</v>
      </c>
      <c r="C79" s="11">
        <v>1837</v>
      </c>
      <c r="D79" s="11">
        <v>1364</v>
      </c>
      <c r="E79" s="11">
        <v>1355</v>
      </c>
      <c r="F79" s="11">
        <v>1560</v>
      </c>
      <c r="G79" s="11">
        <v>1786</v>
      </c>
      <c r="H79" s="4">
        <v>1574</v>
      </c>
      <c r="I79" s="4">
        <v>1892</v>
      </c>
      <c r="J79" s="4">
        <v>1919</v>
      </c>
      <c r="K79" s="4">
        <v>2145</v>
      </c>
      <c r="L79" s="4">
        <v>2017</v>
      </c>
      <c r="M79" s="4">
        <v>2328</v>
      </c>
      <c r="N79" s="4">
        <v>2584</v>
      </c>
      <c r="O79" s="4">
        <v>2662</v>
      </c>
      <c r="P79" s="4">
        <v>1914</v>
      </c>
      <c r="Q79" s="5">
        <v>2808</v>
      </c>
      <c r="R79" s="5">
        <v>4353</v>
      </c>
      <c r="S79" s="5">
        <v>3213</v>
      </c>
      <c r="T79" s="5">
        <v>3025</v>
      </c>
      <c r="U79" s="49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</row>
    <row r="80" spans="1:241">
      <c r="A80" s="12"/>
      <c r="B80" s="13"/>
      <c r="C80" s="13"/>
      <c r="D80" s="13"/>
      <c r="E80" s="13"/>
      <c r="F80" s="13"/>
      <c r="G80" s="13"/>
      <c r="H80" s="4"/>
      <c r="I80" s="4"/>
      <c r="J80" s="4"/>
      <c r="K80" s="4"/>
      <c r="L80" s="4"/>
      <c r="M80" s="4"/>
      <c r="N80" s="4"/>
      <c r="O80" s="4"/>
      <c r="P80" s="4"/>
      <c r="Q80" s="5"/>
      <c r="R80" s="5"/>
      <c r="S80" s="5"/>
      <c r="T80" s="5"/>
      <c r="U80" s="49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</row>
    <row r="81" spans="1:241">
      <c r="A81" s="16" t="s">
        <v>63</v>
      </c>
      <c r="B81" s="11">
        <v>24483</v>
      </c>
      <c r="C81" s="11">
        <v>21710</v>
      </c>
      <c r="D81" s="11">
        <v>18289</v>
      </c>
      <c r="E81" s="11">
        <v>17782</v>
      </c>
      <c r="F81" s="11">
        <v>18004</v>
      </c>
      <c r="G81" s="11">
        <v>20259</v>
      </c>
      <c r="H81" s="4">
        <v>19255</v>
      </c>
      <c r="I81" s="4">
        <v>21287</v>
      </c>
      <c r="J81" s="4">
        <v>19047</v>
      </c>
      <c r="K81" s="4">
        <v>20929</v>
      </c>
      <c r="L81" s="4">
        <v>19856</v>
      </c>
      <c r="M81" s="4">
        <v>24093</v>
      </c>
      <c r="N81" s="4">
        <v>26479</v>
      </c>
      <c r="O81" s="4">
        <v>25736</v>
      </c>
      <c r="P81" s="4">
        <v>19673</v>
      </c>
      <c r="Q81" s="5">
        <v>28852</v>
      </c>
      <c r="R81" s="5">
        <v>42118</v>
      </c>
      <c r="S81" s="5">
        <v>32208</v>
      </c>
      <c r="T81" s="5">
        <v>29496</v>
      </c>
      <c r="U81" s="49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</row>
    <row r="82" spans="1:241">
      <c r="A82" s="10" t="s">
        <v>53</v>
      </c>
      <c r="B82" s="11">
        <v>1142</v>
      </c>
      <c r="C82" s="11">
        <v>1005</v>
      </c>
      <c r="D82" s="11">
        <v>940</v>
      </c>
      <c r="E82" s="11">
        <v>864</v>
      </c>
      <c r="F82" s="11">
        <v>905</v>
      </c>
      <c r="G82" s="11">
        <v>1014</v>
      </c>
      <c r="H82" s="4">
        <v>1012</v>
      </c>
      <c r="I82" s="4">
        <v>1145</v>
      </c>
      <c r="J82" s="4">
        <v>1042</v>
      </c>
      <c r="K82" s="4">
        <v>968</v>
      </c>
      <c r="L82" s="4">
        <v>1077</v>
      </c>
      <c r="M82" s="4">
        <v>1328</v>
      </c>
      <c r="N82" s="4">
        <v>1428</v>
      </c>
      <c r="O82" s="4">
        <v>1472</v>
      </c>
      <c r="P82" s="4">
        <v>1069</v>
      </c>
      <c r="Q82" s="5">
        <v>1448</v>
      </c>
      <c r="R82" s="5">
        <v>1867</v>
      </c>
      <c r="S82" s="5">
        <v>1558</v>
      </c>
      <c r="T82" s="5">
        <v>1503</v>
      </c>
      <c r="U82" s="49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</row>
    <row r="83" spans="1:241">
      <c r="A83" s="10" t="s">
        <v>54</v>
      </c>
      <c r="B83" s="11">
        <v>1570</v>
      </c>
      <c r="C83" s="11">
        <v>1511</v>
      </c>
      <c r="D83" s="11">
        <v>1327</v>
      </c>
      <c r="E83" s="11">
        <v>1061</v>
      </c>
      <c r="F83" s="11">
        <v>1364</v>
      </c>
      <c r="G83" s="11">
        <v>2744</v>
      </c>
      <c r="H83" s="4">
        <v>1646</v>
      </c>
      <c r="I83" s="4">
        <v>1398</v>
      </c>
      <c r="J83" s="4">
        <v>1269</v>
      </c>
      <c r="K83" s="4">
        <v>1321</v>
      </c>
      <c r="L83" s="4">
        <v>1432</v>
      </c>
      <c r="M83" s="4">
        <v>1674</v>
      </c>
      <c r="N83" s="4">
        <v>1667</v>
      </c>
      <c r="O83" s="4">
        <v>1638</v>
      </c>
      <c r="P83" s="4">
        <v>1321</v>
      </c>
      <c r="Q83" s="5">
        <v>1875</v>
      </c>
      <c r="R83" s="5">
        <v>2839</v>
      </c>
      <c r="S83" s="5">
        <v>2165</v>
      </c>
      <c r="T83" s="5">
        <v>2143</v>
      </c>
      <c r="U83" s="49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</row>
    <row r="84" spans="1:241">
      <c r="A84" s="10" t="s">
        <v>55</v>
      </c>
      <c r="B84" s="11">
        <v>3260</v>
      </c>
      <c r="C84" s="11">
        <v>2887</v>
      </c>
      <c r="D84" s="11">
        <v>2499</v>
      </c>
      <c r="E84" s="11">
        <v>2687</v>
      </c>
      <c r="F84" s="11">
        <v>2497</v>
      </c>
      <c r="G84" s="11">
        <v>2519</v>
      </c>
      <c r="H84" s="4">
        <v>2453</v>
      </c>
      <c r="I84" s="4">
        <v>2735</v>
      </c>
      <c r="J84" s="4">
        <v>2541</v>
      </c>
      <c r="K84" s="4">
        <v>2808</v>
      </c>
      <c r="L84" s="4">
        <v>2801</v>
      </c>
      <c r="M84" s="4">
        <v>3216</v>
      </c>
      <c r="N84" s="4">
        <v>3446</v>
      </c>
      <c r="O84" s="4">
        <v>3496</v>
      </c>
      <c r="P84" s="4">
        <v>2746</v>
      </c>
      <c r="Q84" s="5">
        <v>3924</v>
      </c>
      <c r="R84" s="5">
        <v>5610</v>
      </c>
      <c r="S84" s="5">
        <v>3993</v>
      </c>
      <c r="T84" s="5">
        <v>3553</v>
      </c>
      <c r="U84" s="49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</row>
    <row r="85" spans="1:241">
      <c r="A85" s="10" t="s">
        <v>56</v>
      </c>
      <c r="B85" s="11">
        <v>18511</v>
      </c>
      <c r="C85" s="11">
        <v>16307</v>
      </c>
      <c r="D85" s="11">
        <v>13523</v>
      </c>
      <c r="E85" s="11">
        <v>13170</v>
      </c>
      <c r="F85" s="11">
        <v>13238</v>
      </c>
      <c r="G85" s="11">
        <v>13982</v>
      </c>
      <c r="H85" s="4">
        <v>14144</v>
      </c>
      <c r="I85" s="4">
        <v>16009</v>
      </c>
      <c r="J85" s="4">
        <v>14195</v>
      </c>
      <c r="K85" s="4">
        <v>15832</v>
      </c>
      <c r="L85" s="4">
        <v>14546</v>
      </c>
      <c r="M85" s="4">
        <v>17875</v>
      </c>
      <c r="N85" s="4">
        <v>19938</v>
      </c>
      <c r="O85" s="4">
        <v>19130</v>
      </c>
      <c r="P85" s="4">
        <v>14537</v>
      </c>
      <c r="Q85" s="5">
        <v>21605</v>
      </c>
      <c r="R85" s="5">
        <v>31802</v>
      </c>
      <c r="S85" s="5">
        <v>24492</v>
      </c>
      <c r="T85" s="5">
        <v>22297</v>
      </c>
      <c r="U85" s="49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</row>
    <row r="86" spans="1:241">
      <c r="A86" s="2"/>
      <c r="B86" s="5"/>
      <c r="C86" s="1"/>
      <c r="D86" s="1"/>
      <c r="E86" s="2"/>
      <c r="F86" s="2"/>
      <c r="G86" s="4"/>
      <c r="H86" s="4"/>
      <c r="I86" s="4"/>
      <c r="J86" s="4"/>
      <c r="K86" s="4"/>
      <c r="L86" s="4"/>
      <c r="M86" s="4"/>
      <c r="N86" s="4"/>
      <c r="O86" s="4"/>
      <c r="P86" s="4"/>
      <c r="Q86" s="25"/>
      <c r="R86" s="27"/>
      <c r="S86" s="38"/>
      <c r="T86" s="38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</row>
    <row r="87" spans="1:241">
      <c r="A87" s="2"/>
      <c r="B87" s="5"/>
      <c r="C87" s="1"/>
      <c r="D87" s="1"/>
      <c r="E87" s="2"/>
      <c r="F87" s="2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</row>
    <row r="88" spans="1:241" ht="12.75" customHeight="1">
      <c r="A88" s="48" t="s">
        <v>90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</row>
    <row r="89" spans="1:241" ht="12.75" customHeight="1">
      <c r="A89" s="46" t="s">
        <v>96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</row>
    <row r="90" spans="1:241">
      <c r="A90" s="47" t="s">
        <v>98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</row>
    <row r="91" spans="1:241">
      <c r="A91" s="42" t="s">
        <v>70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</row>
    <row r="98" spans="2:2">
      <c r="B98" s="40"/>
    </row>
  </sheetData>
  <mergeCells count="6">
    <mergeCell ref="A90:T90"/>
    <mergeCell ref="A1:T1"/>
    <mergeCell ref="A2:T2"/>
    <mergeCell ref="A88:T88"/>
    <mergeCell ref="A89:T89"/>
    <mergeCell ref="A91:T91"/>
  </mergeCells>
  <phoneticPr fontId="0" type="noConversion"/>
  <printOptions horizontalCentered="1" verticalCentered="1"/>
  <pageMargins left="0.75" right="0.75" top="1" bottom="1" header="0.5" footer="0.5"/>
  <pageSetup scale="80" orientation="landscape" r:id="rId1"/>
  <headerFooter alignWithMargins="0"/>
  <rowBreaks count="1" manualBreakCount="1">
    <brk id="45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D20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T1"/>
    </sheetView>
  </sheetViews>
  <sheetFormatPr defaultRowHeight="12.75"/>
  <cols>
    <col min="1" max="1" width="20.7109375" customWidth="1"/>
    <col min="2" max="16" width="9.42578125" customWidth="1"/>
    <col min="17" max="17" width="9.42578125" style="34" customWidth="1"/>
    <col min="18" max="20" width="9.42578125" customWidth="1"/>
  </cols>
  <sheetData>
    <row r="1" spans="1:238" ht="23.25">
      <c r="A1" s="43" t="s">
        <v>67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38" ht="23.25" customHeight="1">
      <c r="A2" s="44" t="s">
        <v>99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7" spans="1:238" ht="13.5" thickBot="1">
      <c r="A7" s="14" t="s">
        <v>0</v>
      </c>
      <c r="B7" s="15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  <c r="H7" s="15" t="s">
        <v>77</v>
      </c>
      <c r="I7" s="15" t="s">
        <v>78</v>
      </c>
      <c r="J7" s="15" t="s">
        <v>84</v>
      </c>
      <c r="K7" s="15" t="s">
        <v>85</v>
      </c>
      <c r="L7" s="15" t="s">
        <v>86</v>
      </c>
      <c r="M7" s="15" t="s">
        <v>87</v>
      </c>
      <c r="N7" s="15" t="s">
        <v>88</v>
      </c>
      <c r="O7" s="15" t="s">
        <v>91</v>
      </c>
      <c r="P7" s="15" t="s">
        <v>92</v>
      </c>
      <c r="Q7" s="35" t="s">
        <v>93</v>
      </c>
      <c r="R7" s="15" t="s">
        <v>94</v>
      </c>
      <c r="S7" s="15" t="s">
        <v>95</v>
      </c>
      <c r="T7" s="15" t="s">
        <v>97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</row>
    <row r="8" spans="1:238">
      <c r="A8" s="9"/>
      <c r="B8" s="9"/>
      <c r="C8" s="9"/>
      <c r="D8" s="8"/>
      <c r="E8" s="8"/>
      <c r="F8" s="8"/>
      <c r="G8" s="8"/>
      <c r="H8" s="1"/>
      <c r="I8" s="1"/>
      <c r="J8" s="1"/>
      <c r="K8" s="1"/>
      <c r="L8" s="1"/>
      <c r="M8" s="1"/>
      <c r="N8" s="1"/>
      <c r="O8" s="1"/>
      <c r="P8" s="1"/>
      <c r="Q8" s="36"/>
      <c r="R8" s="1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</row>
    <row r="9" spans="1:238">
      <c r="A9" s="16" t="s">
        <v>57</v>
      </c>
      <c r="B9" s="28">
        <v>1</v>
      </c>
      <c r="C9" s="28">
        <v>1</v>
      </c>
      <c r="D9" s="28">
        <v>1</v>
      </c>
      <c r="E9" s="28">
        <v>1</v>
      </c>
      <c r="F9" s="28">
        <v>1</v>
      </c>
      <c r="G9" s="28">
        <v>1</v>
      </c>
      <c r="H9" s="28">
        <v>1</v>
      </c>
      <c r="I9" s="25">
        <v>1</v>
      </c>
      <c r="J9" s="25">
        <v>1</v>
      </c>
      <c r="K9" s="25">
        <v>1</v>
      </c>
      <c r="L9" s="25">
        <v>1</v>
      </c>
      <c r="M9" s="25">
        <v>1</v>
      </c>
      <c r="N9" s="25">
        <v>1</v>
      </c>
      <c r="O9" s="25">
        <v>1</v>
      </c>
      <c r="P9" s="25">
        <v>1</v>
      </c>
      <c r="Q9" s="25">
        <v>1</v>
      </c>
      <c r="R9" s="25">
        <v>1</v>
      </c>
      <c r="S9" s="25">
        <v>1</v>
      </c>
      <c r="T9" s="25">
        <v>1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</row>
    <row r="10" spans="1:238">
      <c r="A10" s="12"/>
      <c r="B10" s="29"/>
      <c r="C10" s="29"/>
      <c r="D10" s="29"/>
      <c r="E10" s="29"/>
      <c r="F10" s="29"/>
      <c r="G10" s="29"/>
      <c r="H10" s="25"/>
      <c r="I10" s="25"/>
      <c r="J10" s="25"/>
      <c r="K10" s="25"/>
      <c r="L10" s="25"/>
      <c r="M10" s="31"/>
      <c r="N10" s="31"/>
      <c r="O10" s="31"/>
      <c r="P10" s="31"/>
      <c r="Q10" s="33"/>
      <c r="R10" s="33"/>
      <c r="S10" s="33"/>
      <c r="T10" s="25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</row>
    <row r="11" spans="1:238">
      <c r="A11" s="16" t="s">
        <v>1</v>
      </c>
      <c r="B11" s="28">
        <v>0.37768651691527499</v>
      </c>
      <c r="C11" s="28">
        <v>0.37514955286228968</v>
      </c>
      <c r="D11" s="28">
        <v>0.38144749472067574</v>
      </c>
      <c r="E11" s="28">
        <v>0.37889999296770616</v>
      </c>
      <c r="F11" s="28">
        <v>0.39254166421294395</v>
      </c>
      <c r="G11" s="28">
        <v>0.39350560781109678</v>
      </c>
      <c r="H11" s="25">
        <v>0.40175208059570733</v>
      </c>
      <c r="I11" s="25">
        <v>0.38364726640579727</v>
      </c>
      <c r="J11" s="25">
        <v>0.38872262504937699</v>
      </c>
      <c r="K11" s="25">
        <v>0.36185678402537103</v>
      </c>
      <c r="L11" s="25">
        <v>0.36540351118287695</v>
      </c>
      <c r="M11" s="31">
        <v>0.35425216391259606</v>
      </c>
      <c r="N11" s="31">
        <v>0.35255252241402379</v>
      </c>
      <c r="O11" s="31">
        <v>0.34347291696441334</v>
      </c>
      <c r="P11" s="31">
        <v>0.34221730716063037</v>
      </c>
      <c r="Q11" s="31">
        <v>0.32784244357755421</v>
      </c>
      <c r="R11" s="31">
        <v>0.31820809139368572</v>
      </c>
      <c r="S11" s="31">
        <v>0.32426104326278793</v>
      </c>
      <c r="T11" s="25">
        <v>0.32624402157321664</v>
      </c>
      <c r="U11" s="49"/>
      <c r="V11" s="50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</row>
    <row r="12" spans="1:238">
      <c r="A12" s="12"/>
      <c r="B12" s="29"/>
      <c r="C12" s="29"/>
      <c r="D12" s="29"/>
      <c r="E12" s="29"/>
      <c r="F12" s="29"/>
      <c r="G12" s="29"/>
      <c r="H12" s="25"/>
      <c r="I12" s="25"/>
      <c r="J12" s="25"/>
      <c r="K12" s="25"/>
      <c r="L12" s="25"/>
      <c r="M12" s="31"/>
      <c r="N12" s="31"/>
      <c r="O12" s="31"/>
      <c r="P12" s="31"/>
      <c r="Q12" s="31"/>
      <c r="R12" s="31"/>
      <c r="S12" s="31"/>
      <c r="T12" s="25"/>
      <c r="U12" s="49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</row>
    <row r="13" spans="1:238">
      <c r="A13" s="16" t="s">
        <v>10</v>
      </c>
      <c r="B13" s="28">
        <v>0.18279537279118718</v>
      </c>
      <c r="C13" s="28">
        <v>0.17811154446705102</v>
      </c>
      <c r="D13" s="28">
        <v>0.1790900364753312</v>
      </c>
      <c r="E13" s="28">
        <v>0.17830771755182406</v>
      </c>
      <c r="F13" s="28">
        <v>0.17976709263294269</v>
      </c>
      <c r="G13" s="28">
        <v>0.17391304347826086</v>
      </c>
      <c r="H13" s="25">
        <v>0.17512719431247686</v>
      </c>
      <c r="I13" s="25">
        <v>0.18220054821634363</v>
      </c>
      <c r="J13" s="25">
        <v>0.19128152596728731</v>
      </c>
      <c r="K13" s="25">
        <v>0.17551183643686064</v>
      </c>
      <c r="L13" s="25">
        <v>0.18291132717215791</v>
      </c>
      <c r="M13" s="31">
        <v>0.19969766722781462</v>
      </c>
      <c r="N13" s="31">
        <v>0.21178410691586216</v>
      </c>
      <c r="O13" s="31">
        <v>0.17115906817207374</v>
      </c>
      <c r="P13" s="31">
        <v>0.1662229945890438</v>
      </c>
      <c r="Q13" s="31">
        <v>0.15370279703713063</v>
      </c>
      <c r="R13" s="31">
        <v>0.13738142281290966</v>
      </c>
      <c r="S13" s="31">
        <v>0.14025133378846494</v>
      </c>
      <c r="T13" s="25">
        <v>0.13872092462763708</v>
      </c>
      <c r="U13" s="49"/>
      <c r="V13" s="50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</row>
    <row r="14" spans="1:238">
      <c r="A14" s="10" t="s">
        <v>11</v>
      </c>
      <c r="B14" s="28">
        <v>5.2156189528725944E-2</v>
      </c>
      <c r="C14" s="28">
        <v>5.1067655349091877E-2</v>
      </c>
      <c r="D14" s="28">
        <v>5.2132846995584563E-2</v>
      </c>
      <c r="E14" s="28">
        <v>5.3648588462349878E-2</v>
      </c>
      <c r="F14" s="28">
        <v>5.2161239031859138E-2</v>
      </c>
      <c r="G14" s="28">
        <v>5.3478463439502487E-2</v>
      </c>
      <c r="H14" s="25">
        <v>5.653829306917349E-2</v>
      </c>
      <c r="I14" s="25">
        <v>5.7836173163442695E-2</v>
      </c>
      <c r="J14" s="25">
        <v>6.1970661685446668E-2</v>
      </c>
      <c r="K14" s="25">
        <v>5.4684759271992497E-2</v>
      </c>
      <c r="L14" s="25">
        <v>5.8212801044422301E-2</v>
      </c>
      <c r="M14" s="31">
        <v>5.3773984625627991E-2</v>
      </c>
      <c r="N14" s="31">
        <v>5.3983228511530396E-2</v>
      </c>
      <c r="O14" s="31">
        <v>5.0770330141489212E-2</v>
      </c>
      <c r="P14" s="31">
        <v>4.9693905762470875E-2</v>
      </c>
      <c r="Q14" s="31">
        <v>4.5464356597227709E-2</v>
      </c>
      <c r="R14" s="31">
        <v>4.3271464784794919E-2</v>
      </c>
      <c r="S14" s="31">
        <v>4.4193279223242052E-2</v>
      </c>
      <c r="T14" s="25">
        <v>4.5583328423837652E-2</v>
      </c>
      <c r="U14" s="49"/>
      <c r="V14" s="50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</row>
    <row r="15" spans="1:238">
      <c r="A15" s="10" t="s">
        <v>12</v>
      </c>
      <c r="B15" s="28">
        <v>9.7421307726371087E-3</v>
      </c>
      <c r="C15" s="28">
        <v>9.9769502707160295E-3</v>
      </c>
      <c r="D15" s="28">
        <v>1.031291994624688E-2</v>
      </c>
      <c r="E15" s="28">
        <v>9.704565521444589E-3</v>
      </c>
      <c r="F15" s="28">
        <v>8.9585418997703316E-3</v>
      </c>
      <c r="G15" s="28">
        <v>9.3452264394282124E-3</v>
      </c>
      <c r="H15" s="25">
        <v>9.6431820479126653E-3</v>
      </c>
      <c r="I15" s="25">
        <v>1.0026759728886834E-2</v>
      </c>
      <c r="J15" s="25">
        <v>1.1468857332235323E-2</v>
      </c>
      <c r="K15" s="25">
        <v>1.0173582363919565E-2</v>
      </c>
      <c r="L15" s="25">
        <v>1.1571099735458824E-2</v>
      </c>
      <c r="M15" s="31">
        <v>9.8722837600629509E-3</v>
      </c>
      <c r="N15" s="31">
        <v>9.8855881172219984E-3</v>
      </c>
      <c r="O15" s="31">
        <v>9.6384164641989418E-3</v>
      </c>
      <c r="P15" s="31">
        <v>9.0129941940834939E-3</v>
      </c>
      <c r="Q15" s="31">
        <v>8.0073282056951529E-3</v>
      </c>
      <c r="R15" s="31">
        <v>7.4763601195310938E-3</v>
      </c>
      <c r="S15" s="31">
        <v>7.72712331538092E-3</v>
      </c>
      <c r="T15" s="25">
        <v>6.8875761194989102E-3</v>
      </c>
      <c r="U15" s="49"/>
      <c r="V15" s="50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</row>
    <row r="16" spans="1:238">
      <c r="A16" s="10" t="s">
        <v>13</v>
      </c>
      <c r="B16" s="28">
        <v>1.1701475878217299E-2</v>
      </c>
      <c r="C16" s="28">
        <v>1.2356277164545326E-2</v>
      </c>
      <c r="D16" s="28">
        <v>1.1902476483010174E-2</v>
      </c>
      <c r="E16" s="28">
        <v>1.097819207538619E-2</v>
      </c>
      <c r="F16" s="28">
        <v>1.0887168011306757E-2</v>
      </c>
      <c r="G16" s="28">
        <v>9.9056699325442109E-3</v>
      </c>
      <c r="H16" s="25">
        <v>1.0370969372283432E-2</v>
      </c>
      <c r="I16" s="25">
        <v>1.0287195046520259E-2</v>
      </c>
      <c r="J16" s="25">
        <v>1.1140793111990413E-2</v>
      </c>
      <c r="K16" s="25">
        <v>9.2965494015127062E-3</v>
      </c>
      <c r="L16" s="25">
        <v>1.066410141890267E-2</v>
      </c>
      <c r="M16" s="31">
        <v>9.4848980085951214E-3</v>
      </c>
      <c r="N16" s="31">
        <v>8.6812525090325162E-3</v>
      </c>
      <c r="O16" s="31">
        <v>8.838073460054309E-3</v>
      </c>
      <c r="P16" s="31">
        <v>8.2309727872348828E-3</v>
      </c>
      <c r="Q16" s="31">
        <v>7.8599217692983982E-3</v>
      </c>
      <c r="R16" s="31">
        <v>7.7143645093898398E-3</v>
      </c>
      <c r="S16" s="31">
        <v>7.9091759589370141E-3</v>
      </c>
      <c r="T16" s="25">
        <v>7.4767156009490502E-3</v>
      </c>
      <c r="U16" s="49"/>
      <c r="V16" s="50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</row>
    <row r="17" spans="1:238">
      <c r="A17" s="10" t="s">
        <v>14</v>
      </c>
      <c r="B17" s="28">
        <v>1.6900109796118921E-2</v>
      </c>
      <c r="C17" s="28">
        <v>1.8574972455235532E-2</v>
      </c>
      <c r="D17" s="28">
        <v>1.8529468228066809E-2</v>
      </c>
      <c r="E17" s="28">
        <v>1.8135504488947577E-2</v>
      </c>
      <c r="F17" s="28">
        <v>2.1192803721806722E-2</v>
      </c>
      <c r="G17" s="28">
        <v>2.2512272362032994E-2</v>
      </c>
      <c r="H17" s="25">
        <v>2.0849759088918091E-2</v>
      </c>
      <c r="I17" s="25">
        <v>2.3517309182298208E-2</v>
      </c>
      <c r="J17" s="25">
        <v>2.4825757727920939E-2</v>
      </c>
      <c r="K17" s="25">
        <v>2.473934580357268E-2</v>
      </c>
      <c r="L17" s="25">
        <v>2.3355206651320987E-2</v>
      </c>
      <c r="M17" s="31">
        <v>2.0138006173960415E-2</v>
      </c>
      <c r="N17" s="31">
        <v>1.9012890851509881E-2</v>
      </c>
      <c r="O17" s="31">
        <v>2.010004287551808E-2</v>
      </c>
      <c r="P17" s="31">
        <v>1.8863304237924088E-2</v>
      </c>
      <c r="Q17" s="31">
        <v>1.7393959494817084E-2</v>
      </c>
      <c r="R17" s="31">
        <v>1.4956498086520262E-2</v>
      </c>
      <c r="S17" s="31">
        <v>1.5287365040835419E-2</v>
      </c>
      <c r="T17" s="25">
        <v>1.561755207189644E-2</v>
      </c>
      <c r="U17" s="49"/>
      <c r="V17" s="50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</row>
    <row r="18" spans="1:238">
      <c r="A18" s="10" t="s">
        <v>15</v>
      </c>
      <c r="B18" s="28">
        <v>4.2377662252579593E-2</v>
      </c>
      <c r="C18" s="28">
        <v>3.4628669537180364E-2</v>
      </c>
      <c r="D18" s="28">
        <v>3.6567479362641583E-2</v>
      </c>
      <c r="E18" s="28">
        <v>3.6294449957415556E-2</v>
      </c>
      <c r="F18" s="28">
        <v>3.6415699899888111E-2</v>
      </c>
      <c r="G18" s="28">
        <v>3.3120184743782789E-2</v>
      </c>
      <c r="H18" s="25">
        <v>3.3505172007143098E-2</v>
      </c>
      <c r="I18" s="25">
        <v>3.3146905051794073E-2</v>
      </c>
      <c r="J18" s="25">
        <v>3.174858229390537E-2</v>
      </c>
      <c r="K18" s="25">
        <v>3.1355682471970028E-2</v>
      </c>
      <c r="L18" s="25">
        <v>3.1875493867454564E-2</v>
      </c>
      <c r="M18" s="31">
        <v>3.4319956419102959E-2</v>
      </c>
      <c r="N18" s="31">
        <v>3.2712208394665238E-2</v>
      </c>
      <c r="O18" s="31">
        <v>3.424896384164642E-2</v>
      </c>
      <c r="P18" s="31">
        <v>3.4069276037758202E-2</v>
      </c>
      <c r="Q18" s="31">
        <v>3.2392564398186899E-2</v>
      </c>
      <c r="R18" s="31">
        <v>2.6395820189572386E-2</v>
      </c>
      <c r="S18" s="31">
        <v>2.7237098283142431E-2</v>
      </c>
      <c r="T18" s="25">
        <v>2.6404160395901731E-2</v>
      </c>
      <c r="U18" s="49"/>
      <c r="V18" s="50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</row>
    <row r="19" spans="1:238">
      <c r="A19" s="10" t="s">
        <v>16</v>
      </c>
      <c r="B19" s="28">
        <v>2.6138755603545019E-2</v>
      </c>
      <c r="C19" s="28">
        <v>2.8409974246490156E-2</v>
      </c>
      <c r="D19" s="28">
        <v>2.6746016509886738E-2</v>
      </c>
      <c r="E19" s="28">
        <v>2.7082145005899318E-2</v>
      </c>
      <c r="F19" s="28">
        <v>2.5690477592603497E-2</v>
      </c>
      <c r="G19" s="28">
        <v>2.3038954198937183E-2</v>
      </c>
      <c r="H19" s="25">
        <v>2.1456248525893732E-2</v>
      </c>
      <c r="I19" s="25">
        <v>2.3419645938185674E-2</v>
      </c>
      <c r="J19" s="25">
        <v>2.5374763157718548E-2</v>
      </c>
      <c r="K19" s="25">
        <v>2.3658841193887434E-2</v>
      </c>
      <c r="L19" s="25">
        <v>2.3953000996323907E-2</v>
      </c>
      <c r="M19" s="31">
        <v>2.6003268567278009E-2</v>
      </c>
      <c r="N19" s="31">
        <v>2.4488157366519471E-2</v>
      </c>
      <c r="O19" s="31">
        <v>2.3678719451193368E-2</v>
      </c>
      <c r="P19" s="31">
        <v>2.3594928709664679E-2</v>
      </c>
      <c r="Q19" s="31">
        <v>2.1242320387889507E-2</v>
      </c>
      <c r="R19" s="31">
        <v>1.8745679086969825E-2</v>
      </c>
      <c r="S19" s="31">
        <v>2.018255834534375E-2</v>
      </c>
      <c r="T19" s="25">
        <v>2.0737709747044929E-2</v>
      </c>
      <c r="U19" s="49"/>
      <c r="V19" s="50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</row>
    <row r="20" spans="1:238">
      <c r="A20" s="10" t="s">
        <v>17</v>
      </c>
      <c r="B20" s="28">
        <v>2.3779048959363305E-2</v>
      </c>
      <c r="C20" s="28">
        <v>2.3097045443791781E-2</v>
      </c>
      <c r="D20" s="28">
        <v>2.2898828949894413E-2</v>
      </c>
      <c r="E20" s="28">
        <v>2.2464272040380994E-2</v>
      </c>
      <c r="F20" s="28">
        <v>2.4461162475708145E-2</v>
      </c>
      <c r="G20" s="28">
        <v>2.2512272362032994E-2</v>
      </c>
      <c r="H20" s="25">
        <v>2.2763570201152331E-2</v>
      </c>
      <c r="I20" s="25">
        <v>2.3966560105215869E-2</v>
      </c>
      <c r="J20" s="25">
        <v>2.4752110658070047E-2</v>
      </c>
      <c r="K20" s="25">
        <v>2.1603075930005752E-2</v>
      </c>
      <c r="L20" s="25">
        <v>2.3279623458274643E-2</v>
      </c>
      <c r="M20" s="31">
        <v>2.2323103928333636E-2</v>
      </c>
      <c r="N20" s="31">
        <v>2.3088674784780765E-2</v>
      </c>
      <c r="O20" s="31">
        <v>2.3884521937973417E-2</v>
      </c>
      <c r="P20" s="31">
        <v>2.2757612859907579E-2</v>
      </c>
      <c r="Q20" s="31">
        <v>2.1342346184015877E-2</v>
      </c>
      <c r="R20" s="31">
        <v>1.8821236036131332E-2</v>
      </c>
      <c r="S20" s="31">
        <v>1.7714733621583351E-2</v>
      </c>
      <c r="T20" s="25">
        <v>1.6013882268508351E-2</v>
      </c>
      <c r="U20" s="49"/>
      <c r="V20" s="50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</row>
    <row r="21" spans="1:238">
      <c r="A21" s="12"/>
      <c r="B21" s="29"/>
      <c r="C21" s="29"/>
      <c r="D21" s="29"/>
      <c r="E21" s="29"/>
      <c r="F21" s="29"/>
      <c r="G21" s="29"/>
      <c r="H21" s="25"/>
      <c r="I21" s="25"/>
      <c r="J21" s="25"/>
      <c r="K21" s="25"/>
      <c r="L21" s="25"/>
      <c r="M21" s="31"/>
      <c r="N21" s="31"/>
      <c r="O21" s="31"/>
      <c r="P21" s="31"/>
      <c r="Q21" s="31"/>
      <c r="R21" s="31"/>
      <c r="S21" s="31"/>
      <c r="T21" s="25"/>
      <c r="U21" s="49"/>
      <c r="V21" s="50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</row>
    <row r="22" spans="1:238">
      <c r="A22" s="16" t="s">
        <v>18</v>
      </c>
      <c r="B22" s="28">
        <v>0.19489114412408781</v>
      </c>
      <c r="C22" s="28">
        <v>0.19703800839523866</v>
      </c>
      <c r="D22" s="28">
        <v>0.20235745824534457</v>
      </c>
      <c r="E22" s="28">
        <v>0.20059227541588204</v>
      </c>
      <c r="F22" s="28">
        <v>0.21277457158000118</v>
      </c>
      <c r="G22" s="28">
        <v>0.21959256433283592</v>
      </c>
      <c r="H22" s="25">
        <v>0.22662488628323058</v>
      </c>
      <c r="I22" s="25">
        <v>0.20144671818945364</v>
      </c>
      <c r="J22" s="25">
        <v>0.1974410990820897</v>
      </c>
      <c r="K22" s="25">
        <v>0.18634494758851017</v>
      </c>
      <c r="L22" s="25">
        <v>0.18249218401071907</v>
      </c>
      <c r="M22" s="31">
        <v>0.178336662429635</v>
      </c>
      <c r="N22" s="31">
        <v>0.18070052187876354</v>
      </c>
      <c r="O22" s="31">
        <v>0.17231384879233957</v>
      </c>
      <c r="P22" s="31">
        <v>0.17599431257158654</v>
      </c>
      <c r="Q22" s="31">
        <v>0.17413964654042358</v>
      </c>
      <c r="R22" s="31">
        <v>0.18082666858077603</v>
      </c>
      <c r="S22" s="31">
        <v>0.18400970947432299</v>
      </c>
      <c r="T22" s="25">
        <v>0.18752309694557959</v>
      </c>
      <c r="U22" s="49"/>
      <c r="V22" s="50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</row>
    <row r="23" spans="1:238">
      <c r="A23" s="10" t="s">
        <v>19</v>
      </c>
      <c r="B23" s="28">
        <v>7.2914328696823179E-3</v>
      </c>
      <c r="C23" s="28">
        <v>6.8000081113416848E-3</v>
      </c>
      <c r="D23" s="28">
        <v>7.5331157611825683E-3</v>
      </c>
      <c r="E23" s="28">
        <v>8.1574608730983506E-3</v>
      </c>
      <c r="F23" s="28">
        <v>7.3464460279135503E-3</v>
      </c>
      <c r="G23" s="28">
        <v>6.4349716739704379E-3</v>
      </c>
      <c r="H23" s="25">
        <v>7.2778732437076719E-3</v>
      </c>
      <c r="I23" s="25">
        <v>7.6567983384226738E-3</v>
      </c>
      <c r="J23" s="25">
        <v>7.2308032217245468E-3</v>
      </c>
      <c r="K23" s="25">
        <v>7.6336949047893007E-3</v>
      </c>
      <c r="L23" s="25">
        <v>8.7126807984333667E-3</v>
      </c>
      <c r="M23" s="31">
        <v>8.7282852127595189E-3</v>
      </c>
      <c r="N23" s="31">
        <v>8.9934876667112709E-3</v>
      </c>
      <c r="O23" s="31">
        <v>8.826639988566528E-3</v>
      </c>
      <c r="P23" s="31">
        <v>7.7886172439669814E-3</v>
      </c>
      <c r="Q23" s="31">
        <v>8.333728172002253E-3</v>
      </c>
      <c r="R23" s="31">
        <v>8.5719358823729414E-3</v>
      </c>
      <c r="S23" s="31">
        <v>7.3276189031328222E-3</v>
      </c>
      <c r="T23" s="25">
        <v>7.0696737774016806E-3</v>
      </c>
      <c r="U23" s="49"/>
      <c r="V23" s="50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</row>
    <row r="24" spans="1:238" s="7" customFormat="1">
      <c r="A24" s="10" t="s">
        <v>20</v>
      </c>
      <c r="B24" s="28">
        <v>0.13000831053496795</v>
      </c>
      <c r="C24" s="28">
        <v>0.13716954731953954</v>
      </c>
      <c r="D24" s="28">
        <v>0.13571126895757343</v>
      </c>
      <c r="E24" s="28">
        <v>0.13643431446855392</v>
      </c>
      <c r="F24" s="28">
        <v>0.15373800129556564</v>
      </c>
      <c r="G24" s="28">
        <v>0.16096207215541167</v>
      </c>
      <c r="H24" s="27">
        <v>0.16655547693655445</v>
      </c>
      <c r="I24" s="27">
        <v>0.14271855406311651</v>
      </c>
      <c r="J24" s="25">
        <v>0.13435234097254303</v>
      </c>
      <c r="K24" s="25">
        <v>0.12386511934664553</v>
      </c>
      <c r="L24" s="27">
        <v>0.11691345724396193</v>
      </c>
      <c r="M24" s="32">
        <v>0.11270504206767144</v>
      </c>
      <c r="N24" s="32">
        <v>0.11325215219233686</v>
      </c>
      <c r="O24" s="31">
        <v>0.1102186651422038</v>
      </c>
      <c r="P24" s="31">
        <v>0.11736640467633003</v>
      </c>
      <c r="Q24" s="31">
        <v>0.11601412995983175</v>
      </c>
      <c r="R24" s="31">
        <v>0.11780461728516325</v>
      </c>
      <c r="S24" s="31">
        <v>0.12351766163493388</v>
      </c>
      <c r="T24" s="25">
        <v>0.12658465130976418</v>
      </c>
      <c r="U24" s="38"/>
      <c r="V24" s="50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</row>
    <row r="25" spans="1:238">
      <c r="A25" s="10" t="s">
        <v>21</v>
      </c>
      <c r="B25" s="28">
        <v>7.8434465062389679E-3</v>
      </c>
      <c r="C25" s="28">
        <v>7.9355959470329383E-3</v>
      </c>
      <c r="D25" s="28">
        <v>1.0182376655788059E-2</v>
      </c>
      <c r="E25" s="28">
        <v>9.837397738726843E-3</v>
      </c>
      <c r="F25" s="28">
        <v>8.48742712443319E-3</v>
      </c>
      <c r="G25" s="28">
        <v>9.5275393829719716E-3</v>
      </c>
      <c r="H25" s="25">
        <v>9.8520839650931627E-3</v>
      </c>
      <c r="I25" s="25">
        <v>9.1087252342290145E-3</v>
      </c>
      <c r="J25" s="25">
        <v>1.0250333085611373E-2</v>
      </c>
      <c r="K25" s="25">
        <v>1.2074989826417635E-2</v>
      </c>
      <c r="L25" s="25">
        <v>1.145428934620538E-2</v>
      </c>
      <c r="M25" s="31">
        <v>1.071363718903214E-2</v>
      </c>
      <c r="N25" s="31">
        <v>1.0755386056469959E-2</v>
      </c>
      <c r="O25" s="31">
        <v>1.1033299985708161E-2</v>
      </c>
      <c r="P25" s="31">
        <v>1.0656029069078558E-2</v>
      </c>
      <c r="Q25" s="31">
        <v>1.151876010128928E-2</v>
      </c>
      <c r="R25" s="31">
        <v>1.263312189980393E-2</v>
      </c>
      <c r="S25" s="31">
        <v>1.0594452451389416E-2</v>
      </c>
      <c r="T25" s="25">
        <v>1.0749117629731192E-2</v>
      </c>
      <c r="U25" s="49"/>
      <c r="V25" s="50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</row>
    <row r="26" spans="1:238">
      <c r="A26" s="10" t="s">
        <v>22</v>
      </c>
      <c r="B26" s="28">
        <v>1.7919211894377347E-2</v>
      </c>
      <c r="C26" s="28">
        <v>1.5512940969710898E-2</v>
      </c>
      <c r="D26" s="28">
        <v>1.7746208485313879E-2</v>
      </c>
      <c r="E26" s="28">
        <v>1.7471343402536314E-2</v>
      </c>
      <c r="F26" s="28">
        <v>1.5502620575937813E-2</v>
      </c>
      <c r="G26" s="28">
        <v>1.4544521496046509E-2</v>
      </c>
      <c r="H26" s="25">
        <v>1.5910239563327606E-2</v>
      </c>
      <c r="I26" s="25">
        <v>1.4838302222164347E-2</v>
      </c>
      <c r="J26" s="25">
        <v>1.6697799291649093E-2</v>
      </c>
      <c r="K26" s="25">
        <v>1.5218275963683818E-2</v>
      </c>
      <c r="L26" s="25">
        <v>1.565259215996152E-2</v>
      </c>
      <c r="M26" s="31">
        <v>1.7305247866351917E-2</v>
      </c>
      <c r="N26" s="31">
        <v>1.6788215353048752E-2</v>
      </c>
      <c r="O26" s="31">
        <v>1.4411890810347291E-2</v>
      </c>
      <c r="P26" s="31">
        <v>1.3286464710296614E-2</v>
      </c>
      <c r="Q26" s="31">
        <v>1.2661159983364131E-2</v>
      </c>
      <c r="R26" s="31">
        <v>1.4057370391498332E-2</v>
      </c>
      <c r="S26" s="31">
        <v>1.4705807985031226E-2</v>
      </c>
      <c r="T26" s="25">
        <v>1.4760621917059872E-2</v>
      </c>
      <c r="U26" s="49"/>
      <c r="V26" s="50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</row>
    <row r="27" spans="1:238">
      <c r="A27" s="10" t="s">
        <v>23</v>
      </c>
      <c r="B27" s="28">
        <v>3.182874231882124E-2</v>
      </c>
      <c r="C27" s="28">
        <v>2.9619916047613576E-2</v>
      </c>
      <c r="D27" s="28">
        <v>3.1184488385486656E-2</v>
      </c>
      <c r="E27" s="28">
        <v>2.8691758932966615E-2</v>
      </c>
      <c r="F27" s="28">
        <v>2.770007655615099E-2</v>
      </c>
      <c r="G27" s="28">
        <v>2.812345962443534E-2</v>
      </c>
      <c r="H27" s="25">
        <v>2.702921257454766E-2</v>
      </c>
      <c r="I27" s="25">
        <v>2.7124338331521138E-2</v>
      </c>
      <c r="J27" s="25">
        <v>2.8909822510561664E-2</v>
      </c>
      <c r="K27" s="25">
        <v>2.7552867546973885E-2</v>
      </c>
      <c r="L27" s="25">
        <v>2.9759164462156869E-2</v>
      </c>
      <c r="M27" s="31">
        <v>2.8884450093819986E-2</v>
      </c>
      <c r="N27" s="31">
        <v>3.0911280610196708E-2</v>
      </c>
      <c r="O27" s="31">
        <v>2.7823352865513792E-2</v>
      </c>
      <c r="P27" s="31">
        <v>2.6896796871914371E-2</v>
      </c>
      <c r="Q27" s="31">
        <v>2.5611868323936172E-2</v>
      </c>
      <c r="R27" s="31">
        <v>2.7759623121937582E-2</v>
      </c>
      <c r="S27" s="31">
        <v>2.7864168499835647E-2</v>
      </c>
      <c r="T27" s="25">
        <v>2.8359032311622651E-2</v>
      </c>
      <c r="U27" s="49"/>
      <c r="V27" s="50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</row>
    <row r="28" spans="1:238">
      <c r="A28" s="10"/>
      <c r="B28" s="28"/>
      <c r="C28" s="28"/>
      <c r="D28" s="28"/>
      <c r="E28" s="28"/>
      <c r="F28" s="28"/>
      <c r="G28" s="28"/>
      <c r="H28" s="25"/>
      <c r="I28" s="25"/>
      <c r="J28" s="25"/>
      <c r="K28" s="25"/>
      <c r="L28" s="25"/>
      <c r="M28" s="31"/>
      <c r="N28" s="31"/>
      <c r="O28" s="31"/>
      <c r="P28" s="31"/>
      <c r="Q28" s="31"/>
      <c r="R28" s="31"/>
      <c r="S28" s="31"/>
      <c r="T28" s="25"/>
      <c r="U28" s="49"/>
      <c r="V28" s="50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</row>
    <row r="29" spans="1:238">
      <c r="A29" s="16" t="s">
        <v>2</v>
      </c>
      <c r="B29" s="28">
        <v>0.23683811441847485</v>
      </c>
      <c r="C29" s="28">
        <v>0.23881141806530981</v>
      </c>
      <c r="D29" s="28">
        <v>0.23454789786907276</v>
      </c>
      <c r="E29" s="28">
        <v>0.22626796165055751</v>
      </c>
      <c r="F29" s="28">
        <v>0.22160797361757256</v>
      </c>
      <c r="G29" s="28">
        <v>0.21443378326367182</v>
      </c>
      <c r="H29" s="25">
        <v>0.21384143670608849</v>
      </c>
      <c r="I29" s="25">
        <v>0.22242478302482599</v>
      </c>
      <c r="J29" s="25">
        <v>0.22169776581570827</v>
      </c>
      <c r="K29" s="25">
        <v>0.21866887445097735</v>
      </c>
      <c r="L29" s="25">
        <v>0.22178170199608341</v>
      </c>
      <c r="M29" s="31">
        <v>0.21790448520065372</v>
      </c>
      <c r="N29" s="31">
        <v>0.21582697711762344</v>
      </c>
      <c r="O29" s="31">
        <v>0.22504501929398313</v>
      </c>
      <c r="P29" s="31">
        <v>0.21692009952999725</v>
      </c>
      <c r="Q29" s="31">
        <v>0.23011197624650567</v>
      </c>
      <c r="R29" s="31">
        <v>0.21794024200890816</v>
      </c>
      <c r="S29" s="31">
        <v>0.21348200965890415</v>
      </c>
      <c r="T29" s="25">
        <v>0.20977114609052397</v>
      </c>
      <c r="U29" s="49"/>
      <c r="V29" s="50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</row>
    <row r="30" spans="1:238">
      <c r="A30" s="12"/>
      <c r="B30" s="29"/>
      <c r="C30" s="29"/>
      <c r="D30" s="29"/>
      <c r="E30" s="29"/>
      <c r="F30" s="29"/>
      <c r="G30" s="29"/>
      <c r="H30" s="25"/>
      <c r="I30" s="25"/>
      <c r="J30" s="25"/>
      <c r="K30" s="25"/>
      <c r="L30" s="25"/>
      <c r="M30" s="31"/>
      <c r="N30" s="31"/>
      <c r="O30" s="31"/>
      <c r="P30" s="31"/>
      <c r="Q30" s="31"/>
      <c r="R30" s="31"/>
      <c r="S30" s="31"/>
      <c r="T30" s="25"/>
      <c r="U30" s="49"/>
      <c r="V30" s="50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</row>
    <row r="31" spans="1:238">
      <c r="A31" s="16" t="s">
        <v>58</v>
      </c>
      <c r="B31" s="28">
        <v>0.10920770877944326</v>
      </c>
      <c r="C31" s="28">
        <v>0.10922597521985117</v>
      </c>
      <c r="D31" s="28">
        <v>0.10868880783259743</v>
      </c>
      <c r="E31" s="28">
        <v>0.10611731428883975</v>
      </c>
      <c r="F31" s="28">
        <v>0.10436664507390611</v>
      </c>
      <c r="G31" s="28">
        <v>0.10335793432682633</v>
      </c>
      <c r="H31" s="25">
        <v>0.10432292193133191</v>
      </c>
      <c r="I31" s="25">
        <v>0.10823691800845113</v>
      </c>
      <c r="J31" s="25">
        <v>0.1090110537556658</v>
      </c>
      <c r="K31" s="25">
        <v>0.10677350097526066</v>
      </c>
      <c r="L31" s="25">
        <v>0.10794654206891813</v>
      </c>
      <c r="M31" s="31">
        <v>0.10229404999697354</v>
      </c>
      <c r="N31" s="31">
        <v>0.10120322048262634</v>
      </c>
      <c r="O31" s="31">
        <v>0.10567386022581106</v>
      </c>
      <c r="P31" s="31">
        <v>0.10174967415774715</v>
      </c>
      <c r="Q31" s="31">
        <v>0.11281856899937352</v>
      </c>
      <c r="R31" s="31">
        <v>0.10754776143648871</v>
      </c>
      <c r="S31" s="31">
        <v>0.10668790614174821</v>
      </c>
      <c r="T31" s="25">
        <v>0.10594334620513837</v>
      </c>
      <c r="U31" s="49"/>
      <c r="V31" s="50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</row>
    <row r="32" spans="1:238">
      <c r="A32" s="10" t="s">
        <v>24</v>
      </c>
      <c r="B32" s="28">
        <v>3.8750144069493057E-2</v>
      </c>
      <c r="C32" s="28">
        <v>3.7967838530224889E-2</v>
      </c>
      <c r="D32" s="28">
        <v>3.7166442695334999E-2</v>
      </c>
      <c r="E32" s="28">
        <v>3.6161617740133302E-2</v>
      </c>
      <c r="F32" s="28">
        <v>3.5458748012484539E-2</v>
      </c>
      <c r="G32" s="28">
        <v>3.2573245913151513E-2</v>
      </c>
      <c r="H32" s="25">
        <v>3.2575221537113785E-2</v>
      </c>
      <c r="I32" s="25">
        <v>3.3075285339444885E-2</v>
      </c>
      <c r="J32" s="25">
        <v>3.3783919497057467E-2</v>
      </c>
      <c r="K32" s="25">
        <v>3.2471268400151548E-2</v>
      </c>
      <c r="L32" s="25">
        <v>3.6465455045178133E-2</v>
      </c>
      <c r="M32" s="31">
        <v>3.3593608135100782E-2</v>
      </c>
      <c r="N32" s="31">
        <v>3.548887104687988E-2</v>
      </c>
      <c r="O32" s="31">
        <v>3.7427468915249396E-2</v>
      </c>
      <c r="P32" s="31">
        <v>3.7070974367076112E-2</v>
      </c>
      <c r="Q32" s="31">
        <v>4.336381487857395E-2</v>
      </c>
      <c r="R32" s="31">
        <v>4.3324354649207975E-2</v>
      </c>
      <c r="S32" s="31">
        <v>4.157374396318491E-2</v>
      </c>
      <c r="T32" s="25">
        <v>4.0848789318365622E-2</v>
      </c>
      <c r="U32" s="49"/>
      <c r="V32" s="50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</row>
    <row r="33" spans="1:238">
      <c r="A33" s="10" t="s">
        <v>25</v>
      </c>
      <c r="B33" s="28">
        <v>1.339997937531468E-2</v>
      </c>
      <c r="C33" s="28">
        <v>1.3816318667576939E-2</v>
      </c>
      <c r="D33" s="28">
        <v>1.3684008446918795E-2</v>
      </c>
      <c r="E33" s="28">
        <v>1.3525445183269392E-2</v>
      </c>
      <c r="F33" s="28">
        <v>1.2594959071903894E-2</v>
      </c>
      <c r="G33" s="28">
        <v>1.3518167147207574E-2</v>
      </c>
      <c r="H33" s="25">
        <v>1.3511236901512855E-2</v>
      </c>
      <c r="I33" s="25">
        <v>1.2136285801717571E-2</v>
      </c>
      <c r="J33" s="25">
        <v>1.283467571856107E-2</v>
      </c>
      <c r="K33" s="25">
        <v>1.3274770918990219E-2</v>
      </c>
      <c r="L33" s="25">
        <v>1.3412581166042532E-2</v>
      </c>
      <c r="M33" s="31">
        <v>1.403668058834211E-2</v>
      </c>
      <c r="N33" s="31">
        <v>1.3136179133770463E-2</v>
      </c>
      <c r="O33" s="31">
        <v>1.4108903815921109E-2</v>
      </c>
      <c r="P33" s="31">
        <v>1.279671393025001E-2</v>
      </c>
      <c r="Q33" s="31">
        <v>1.4451095282467583E-2</v>
      </c>
      <c r="R33" s="31">
        <v>1.4166927967782517E-2</v>
      </c>
      <c r="S33" s="31">
        <v>1.4174821107992617E-2</v>
      </c>
      <c r="T33" s="25">
        <v>1.3453803430934108E-2</v>
      </c>
      <c r="U33" s="49"/>
      <c r="V33" s="50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</row>
    <row r="34" spans="1:238">
      <c r="A34" s="10" t="s">
        <v>26</v>
      </c>
      <c r="B34" s="28">
        <v>1.9429666790010371E-2</v>
      </c>
      <c r="C34" s="28">
        <v>2.0035013958267144E-2</v>
      </c>
      <c r="D34" s="28">
        <v>1.9550777500479937E-2</v>
      </c>
      <c r="E34" s="28">
        <v>1.9713863776654347E-2</v>
      </c>
      <c r="F34" s="28">
        <v>1.9300983452093516E-2</v>
      </c>
      <c r="G34" s="28">
        <v>2.0412297345658588E-2</v>
      </c>
      <c r="H34" s="25">
        <v>2.1685366757640084E-2</v>
      </c>
      <c r="I34" s="25">
        <v>2.5600791723365605E-2</v>
      </c>
      <c r="J34" s="25">
        <v>2.5676046625290404E-2</v>
      </c>
      <c r="K34" s="25">
        <v>2.3918442950759861E-2</v>
      </c>
      <c r="L34" s="30">
        <v>2.092280207510221E-2</v>
      </c>
      <c r="M34" s="31">
        <v>1.9895890079293019E-2</v>
      </c>
      <c r="N34" s="31">
        <v>1.8338239885811142E-2</v>
      </c>
      <c r="O34" s="31">
        <v>1.8550807488923824E-2</v>
      </c>
      <c r="P34" s="31">
        <v>1.7338757454875786E-2</v>
      </c>
      <c r="Q34" s="31">
        <v>1.7199172418149944E-2</v>
      </c>
      <c r="R34" s="31">
        <v>1.5183168934004784E-2</v>
      </c>
      <c r="S34" s="31">
        <v>1.5980176489923892E-2</v>
      </c>
      <c r="T34" s="25">
        <v>1.7524221666407803E-2</v>
      </c>
      <c r="U34" s="49"/>
      <c r="V34" s="50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</row>
    <row r="35" spans="1:238">
      <c r="A35" s="10" t="s">
        <v>27</v>
      </c>
      <c r="B35" s="28">
        <v>2.2474840916949245E-2</v>
      </c>
      <c r="C35" s="28">
        <v>2.2346746338067203E-2</v>
      </c>
      <c r="D35" s="28">
        <v>2.1278556344787865E-2</v>
      </c>
      <c r="E35" s="28">
        <v>2.1096881568357803E-2</v>
      </c>
      <c r="F35" s="28">
        <v>2.1840586537895293E-2</v>
      </c>
      <c r="G35" s="28">
        <v>2.2188160462399645E-2</v>
      </c>
      <c r="H35" s="25">
        <v>2.1469726068937631E-2</v>
      </c>
      <c r="I35" s="25">
        <v>2.1772392554154266E-2</v>
      </c>
      <c r="J35" s="25">
        <v>2.1598677030817953E-2</v>
      </c>
      <c r="K35" s="25">
        <v>2.0852335714185481E-2</v>
      </c>
      <c r="L35" s="25">
        <v>2.1609922011887175E-2</v>
      </c>
      <c r="M35" s="31">
        <v>2.0180376490527209E-2</v>
      </c>
      <c r="N35" s="31">
        <v>1.9163432802533565E-2</v>
      </c>
      <c r="O35" s="31">
        <v>1.9877090181506359E-2</v>
      </c>
      <c r="P35" s="31">
        <v>1.9676922469291837E-2</v>
      </c>
      <c r="Q35" s="31">
        <v>2.0510552721491333E-2</v>
      </c>
      <c r="R35" s="31">
        <v>1.9429469476881463E-2</v>
      </c>
      <c r="S35" s="31">
        <v>1.9338036359958531E-2</v>
      </c>
      <c r="T35" s="25">
        <v>1.8590028546485782E-2</v>
      </c>
      <c r="U35" s="49"/>
      <c r="V35" s="50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</row>
    <row r="36" spans="1:238">
      <c r="A36" s="10" t="s">
        <v>28</v>
      </c>
      <c r="B36" s="28">
        <v>1.5153077627675902E-2</v>
      </c>
      <c r="C36" s="28">
        <v>1.5060057725714981E-2</v>
      </c>
      <c r="D36" s="28">
        <v>1.7009022845075831E-2</v>
      </c>
      <c r="E36" s="28">
        <v>1.5619506020424907E-2</v>
      </c>
      <c r="F36" s="28">
        <v>1.5171367999528885E-2</v>
      </c>
      <c r="G36" s="28">
        <v>1.4666063458409016E-2</v>
      </c>
      <c r="H36" s="25">
        <v>1.5081370666127565E-2</v>
      </c>
      <c r="I36" s="25">
        <v>1.5652162589768797E-2</v>
      </c>
      <c r="J36" s="25">
        <v>1.5117734883938911E-2</v>
      </c>
      <c r="K36" s="25">
        <v>1.6256682991173541E-2</v>
      </c>
      <c r="L36" s="25">
        <v>1.5535781770708077E-2</v>
      </c>
      <c r="M36" s="31">
        <v>1.458749470371043E-2</v>
      </c>
      <c r="N36" s="31">
        <v>1.5076497613631295E-2</v>
      </c>
      <c r="O36" s="31">
        <v>1.5709589824210377E-2</v>
      </c>
      <c r="P36" s="31">
        <v>1.4866305936253406E-2</v>
      </c>
      <c r="Q36" s="31">
        <v>1.7293933698690714E-2</v>
      </c>
      <c r="R36" s="31">
        <v>1.5443840408611981E-2</v>
      </c>
      <c r="S36" s="31">
        <v>1.5621128220688261E-2</v>
      </c>
      <c r="T36" s="25">
        <v>1.5526503242945055E-2</v>
      </c>
      <c r="U36" s="49"/>
      <c r="V36" s="50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</row>
    <row r="37" spans="1:238">
      <c r="A37" s="12"/>
      <c r="B37" s="29"/>
      <c r="C37" s="29"/>
      <c r="D37" s="29"/>
      <c r="E37" s="29"/>
      <c r="F37" s="29"/>
      <c r="G37" s="29"/>
      <c r="H37" s="25"/>
      <c r="I37" s="25"/>
      <c r="J37" s="25"/>
      <c r="K37" s="25"/>
      <c r="L37" s="25"/>
      <c r="M37" s="31"/>
      <c r="N37" s="31"/>
      <c r="O37" s="31"/>
      <c r="P37" s="31"/>
      <c r="Q37" s="31"/>
      <c r="R37" s="31"/>
      <c r="S37" s="31"/>
      <c r="T37" s="25"/>
      <c r="U37" s="49"/>
      <c r="V37" s="50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</row>
    <row r="38" spans="1:238">
      <c r="A38" s="16" t="s">
        <v>59</v>
      </c>
      <c r="B38" s="28">
        <v>0.12763040563903161</v>
      </c>
      <c r="C38" s="28">
        <v>0.12958544284545867</v>
      </c>
      <c r="D38" s="28">
        <v>0.12585909003647533</v>
      </c>
      <c r="E38" s="28">
        <v>0.12015064736171775</v>
      </c>
      <c r="F38" s="28">
        <v>0.11724132854366646</v>
      </c>
      <c r="G38" s="28">
        <v>0.11107584893684544</v>
      </c>
      <c r="H38" s="25">
        <v>0.10951851477475656</v>
      </c>
      <c r="I38" s="25">
        <v>0.11418786501637487</v>
      </c>
      <c r="J38" s="25">
        <v>0.11268671206004247</v>
      </c>
      <c r="K38" s="25">
        <v>0.11189537347571671</v>
      </c>
      <c r="L38" s="25">
        <v>0.11383515992716528</v>
      </c>
      <c r="M38" s="31">
        <v>0.11561043520368017</v>
      </c>
      <c r="N38" s="31">
        <v>0.1146237566349971</v>
      </c>
      <c r="O38" s="31">
        <v>0.11937115906817207</v>
      </c>
      <c r="P38" s="31">
        <v>0.11517042537225008</v>
      </c>
      <c r="Q38" s="31">
        <v>0.11729340724713215</v>
      </c>
      <c r="R38" s="31">
        <v>0.11039248057241945</v>
      </c>
      <c r="S38" s="31">
        <v>0.10679410351715593</v>
      </c>
      <c r="T38" s="25">
        <v>0.1038277998853856</v>
      </c>
      <c r="U38" s="49"/>
      <c r="V38" s="50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</row>
    <row r="39" spans="1:238">
      <c r="A39" s="10" t="s">
        <v>29</v>
      </c>
      <c r="B39" s="28">
        <v>1.6111518886752281E-2</v>
      </c>
      <c r="C39" s="28">
        <v>1.6013140373527284E-2</v>
      </c>
      <c r="D39" s="28">
        <v>1.6402380495296603E-2</v>
      </c>
      <c r="E39" s="28">
        <v>1.4509966323126089E-2</v>
      </c>
      <c r="F39" s="28">
        <v>1.3088157352334963E-2</v>
      </c>
      <c r="G39" s="28">
        <v>1.2775410710547816E-2</v>
      </c>
      <c r="H39" s="25">
        <v>1.2527376259307927E-2</v>
      </c>
      <c r="I39" s="25">
        <v>1.4011420088678226E-2</v>
      </c>
      <c r="J39" s="25">
        <v>1.3792087626622746E-2</v>
      </c>
      <c r="K39" s="25">
        <v>1.3492275093667121E-2</v>
      </c>
      <c r="L39" s="25">
        <v>1.3714913938227918E-2</v>
      </c>
      <c r="M39" s="31">
        <v>1.3631136129774226E-2</v>
      </c>
      <c r="N39" s="31">
        <v>1.2823943976091708E-2</v>
      </c>
      <c r="O39" s="31">
        <v>1.3525796770044304E-2</v>
      </c>
      <c r="P39" s="31">
        <v>1.3389154389983806E-2</v>
      </c>
      <c r="Q39" s="31">
        <v>1.3234992182194356E-2</v>
      </c>
      <c r="R39" s="31">
        <v>1.25915655777651E-2</v>
      </c>
      <c r="S39" s="31">
        <v>1.2930794710359302E-2</v>
      </c>
      <c r="T39" s="25">
        <v>1.1991666354244214E-2</v>
      </c>
      <c r="U39" s="49"/>
      <c r="V39" s="50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</row>
    <row r="40" spans="1:238">
      <c r="A40" s="10" t="s">
        <v>30</v>
      </c>
      <c r="B40" s="28">
        <v>3.0979490570272546E-2</v>
      </c>
      <c r="C40" s="28">
        <v>3.0512163632799561E-2</v>
      </c>
      <c r="D40" s="28">
        <v>2.9832981378383569E-2</v>
      </c>
      <c r="E40" s="28">
        <v>2.8879286769129792E-2</v>
      </c>
      <c r="F40" s="28">
        <v>2.9017725693422061E-2</v>
      </c>
      <c r="G40" s="28">
        <v>2.605049393303038E-2</v>
      </c>
      <c r="H40" s="25">
        <v>2.6368812965396407E-2</v>
      </c>
      <c r="I40" s="25">
        <v>2.5965401168052401E-2</v>
      </c>
      <c r="J40" s="25">
        <v>2.5937158963852677E-2</v>
      </c>
      <c r="K40" s="25">
        <v>2.6458330409890124E-2</v>
      </c>
      <c r="L40" s="25">
        <v>2.6722094341567321E-2</v>
      </c>
      <c r="M40" s="31">
        <v>2.737122450214878E-2</v>
      </c>
      <c r="N40" s="31">
        <v>2.8458004371292207E-2</v>
      </c>
      <c r="O40" s="31">
        <v>2.8995283693011291E-2</v>
      </c>
      <c r="P40" s="31">
        <v>2.611477546506576E-2</v>
      </c>
      <c r="Q40" s="31">
        <v>2.7112255265831716E-2</v>
      </c>
      <c r="R40" s="31">
        <v>2.5965145579351798E-2</v>
      </c>
      <c r="S40" s="31">
        <v>2.4602391969455611E-2</v>
      </c>
      <c r="T40" s="25">
        <v>2.2157000315992995E-2</v>
      </c>
      <c r="U40" s="49"/>
      <c r="V40" s="50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</row>
    <row r="41" spans="1:238">
      <c r="A41" s="10" t="s">
        <v>31</v>
      </c>
      <c r="B41" s="28">
        <v>1.8998974831817825E-2</v>
      </c>
      <c r="C41" s="28">
        <v>2.073799690417126E-2</v>
      </c>
      <c r="D41" s="28">
        <v>2.0725667114609329E-2</v>
      </c>
      <c r="E41" s="28">
        <v>1.9573217899531963E-2</v>
      </c>
      <c r="F41" s="28">
        <v>1.8115835345386019E-2</v>
      </c>
      <c r="G41" s="28">
        <v>1.8440616622889053E-2</v>
      </c>
      <c r="H41" s="25">
        <v>1.793187101991307E-2</v>
      </c>
      <c r="I41" s="25">
        <v>1.9434985578394286E-2</v>
      </c>
      <c r="J41" s="25">
        <v>1.9784281037218552E-2</v>
      </c>
      <c r="K41" s="25">
        <v>1.8866733087296354E-2</v>
      </c>
      <c r="L41" s="25">
        <v>1.7926959150719759E-2</v>
      </c>
      <c r="M41" s="31">
        <v>1.6651534410749954E-2</v>
      </c>
      <c r="N41" s="31">
        <v>1.7724920826085018E-2</v>
      </c>
      <c r="O41" s="31">
        <v>1.9128197799056737E-2</v>
      </c>
      <c r="P41" s="31">
        <v>1.7552036020379951E-2</v>
      </c>
      <c r="Q41" s="31">
        <v>1.9347094777074088E-2</v>
      </c>
      <c r="R41" s="31">
        <v>1.7151427459662034E-2</v>
      </c>
      <c r="S41" s="31">
        <v>1.7183746744544742E-2</v>
      </c>
      <c r="T41" s="25">
        <v>1.7840214661003787E-2</v>
      </c>
      <c r="U41" s="49"/>
      <c r="V41" s="50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</row>
    <row r="42" spans="1:238">
      <c r="A42" s="10" t="s">
        <v>32</v>
      </c>
      <c r="B42" s="28">
        <v>2.2947995462569225E-2</v>
      </c>
      <c r="C42" s="28">
        <v>2.1880344191265437E-2</v>
      </c>
      <c r="D42" s="28">
        <v>2.1339988481474371E-2</v>
      </c>
      <c r="E42" s="28">
        <v>2.142505528164337E-2</v>
      </c>
      <c r="F42" s="28">
        <v>2.133266592073494E-2</v>
      </c>
      <c r="G42" s="28">
        <v>2.0533839308021093E-2</v>
      </c>
      <c r="H42" s="25">
        <v>2.0148926850635133E-2</v>
      </c>
      <c r="I42" s="25">
        <v>2.1498935470639174E-2</v>
      </c>
      <c r="J42" s="25">
        <v>2.0728302568943705E-2</v>
      </c>
      <c r="K42" s="25">
        <v>2.1939856587569986E-2</v>
      </c>
      <c r="L42" s="25">
        <v>2.3265881059538942E-2</v>
      </c>
      <c r="M42" s="31">
        <v>2.4883481629441317E-2</v>
      </c>
      <c r="N42" s="31">
        <v>2.2397296935634952E-2</v>
      </c>
      <c r="O42" s="31">
        <v>2.2243818779476919E-2</v>
      </c>
      <c r="P42" s="31">
        <v>2.1975591453058968E-2</v>
      </c>
      <c r="Q42" s="31">
        <v>2.3469210480597628E-2</v>
      </c>
      <c r="R42" s="31">
        <v>2.3838217460455381E-2</v>
      </c>
      <c r="S42" s="31">
        <v>2.2326733925004425E-2</v>
      </c>
      <c r="T42" s="25">
        <v>2.2489060750992166E-2</v>
      </c>
      <c r="U42" s="49"/>
      <c r="V42" s="50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</row>
    <row r="43" spans="1:238">
      <c r="A43" s="10" t="s">
        <v>33</v>
      </c>
      <c r="B43" s="28">
        <v>2.4573705952648149E-2</v>
      </c>
      <c r="C43" s="28">
        <v>2.57061936853205E-2</v>
      </c>
      <c r="D43" s="28">
        <v>2.3236705701670187E-2</v>
      </c>
      <c r="E43" s="28">
        <v>2.2323626163258607E-2</v>
      </c>
      <c r="F43" s="28">
        <v>2.2326423649961721E-2</v>
      </c>
      <c r="G43" s="28">
        <v>2.1121292126106538E-2</v>
      </c>
      <c r="H43" s="25">
        <v>2.123386906566933E-2</v>
      </c>
      <c r="I43" s="25">
        <v>2.0984575718313157E-2</v>
      </c>
      <c r="J43" s="25">
        <v>2.0266334585333522E-2</v>
      </c>
      <c r="K43" s="25">
        <v>1.9870058796289801E-2</v>
      </c>
      <c r="L43" s="25">
        <v>1.967224379015357E-2</v>
      </c>
      <c r="M43" s="31">
        <v>2.0368016463894436E-2</v>
      </c>
      <c r="N43" s="31">
        <v>1.9793478745706767E-2</v>
      </c>
      <c r="O43" s="31">
        <v>1.9997141632128054E-2</v>
      </c>
      <c r="P43" s="31">
        <v>1.9653224850902484E-2</v>
      </c>
      <c r="Q43" s="31">
        <v>1.8136256192386457E-2</v>
      </c>
      <c r="R43" s="31">
        <v>1.7850329239405972E-2</v>
      </c>
      <c r="S43" s="31">
        <v>1.6951123922223064E-2</v>
      </c>
      <c r="T43" s="25">
        <v>1.6629800817297136E-2</v>
      </c>
      <c r="U43" s="49"/>
      <c r="V43" s="50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</row>
    <row r="44" spans="1:238">
      <c r="A44" s="10" t="s">
        <v>79</v>
      </c>
      <c r="B44" s="28">
        <v>5.4655416103026365E-3</v>
      </c>
      <c r="C44" s="28">
        <v>5.8739632691410769E-3</v>
      </c>
      <c r="D44" s="28">
        <v>5.2294106354386638E-3</v>
      </c>
      <c r="E44" s="28">
        <v>5.7508536423375341E-3</v>
      </c>
      <c r="F44" s="28">
        <v>5.5724044520346272E-3</v>
      </c>
      <c r="G44" s="28">
        <v>4.7536411946224435E-3</v>
      </c>
      <c r="H44" s="25">
        <v>4.8114828666734055E-3</v>
      </c>
      <c r="I44" s="25">
        <v>4.674813951519966E-3</v>
      </c>
      <c r="J44" s="25">
        <v>5.0950381960485E-3</v>
      </c>
      <c r="K44" s="25">
        <v>4.0904817366655905E-3</v>
      </c>
      <c r="L44" s="25">
        <v>4.8991651492768067E-3</v>
      </c>
      <c r="M44" s="31">
        <v>5.7442043459838997E-3</v>
      </c>
      <c r="N44" s="31">
        <v>6.3171863151790892E-3</v>
      </c>
      <c r="O44" s="31">
        <v>8.2435329426897245E-3</v>
      </c>
      <c r="P44" s="31">
        <v>8.8076148347091109E-3</v>
      </c>
      <c r="Q44" s="31">
        <v>9.0970829319140193E-3</v>
      </c>
      <c r="R44" s="31">
        <v>7.3139126788338543E-3</v>
      </c>
      <c r="S44" s="31">
        <v>6.7207767579458393E-3</v>
      </c>
      <c r="T44" s="25">
        <v>6.3787738400646983E-3</v>
      </c>
      <c r="U44" s="49"/>
      <c r="V44" s="50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</row>
    <row r="45" spans="1:238">
      <c r="A45" s="10" t="s">
        <v>80</v>
      </c>
      <c r="B45" s="28">
        <v>8.5531783246689443E-3</v>
      </c>
      <c r="C45" s="28">
        <v>8.8616407892335453E-3</v>
      </c>
      <c r="D45" s="28">
        <v>9.0919562296026112E-3</v>
      </c>
      <c r="E45" s="28">
        <v>7.6886412826903993E-3</v>
      </c>
      <c r="F45" s="28">
        <v>7.7881161297921209E-3</v>
      </c>
      <c r="G45" s="28">
        <v>7.4005550416281233E-3</v>
      </c>
      <c r="H45" s="25">
        <v>6.4961757471612928E-3</v>
      </c>
      <c r="I45" s="25">
        <v>7.6177330407776597E-3</v>
      </c>
      <c r="J45" s="25">
        <v>7.0835090820227506E-3</v>
      </c>
      <c r="K45" s="25">
        <v>7.1776377643377352E-3</v>
      </c>
      <c r="L45" s="25">
        <v>7.6339024976809699E-3</v>
      </c>
      <c r="M45" s="31">
        <v>6.9608377216875492E-3</v>
      </c>
      <c r="N45" s="31">
        <v>7.1089254650073602E-3</v>
      </c>
      <c r="O45" s="31">
        <v>7.2373874517650425E-3</v>
      </c>
      <c r="P45" s="31">
        <v>7.6780283581500061E-3</v>
      </c>
      <c r="Q45" s="31">
        <v>6.8965154171338923E-3</v>
      </c>
      <c r="R45" s="31">
        <v>5.6818825769453084E-3</v>
      </c>
      <c r="S45" s="31">
        <v>6.0785354876229485E-3</v>
      </c>
      <c r="T45" s="25">
        <v>6.341283145790598E-3</v>
      </c>
      <c r="U45" s="49"/>
      <c r="V45" s="50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</row>
    <row r="46" spans="1:238">
      <c r="A46" s="12"/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5">
        <v>0</v>
      </c>
      <c r="I46" s="25">
        <v>0</v>
      </c>
      <c r="J46" s="25">
        <v>0</v>
      </c>
      <c r="K46" s="25">
        <v>0</v>
      </c>
      <c r="L46" s="25"/>
      <c r="M46" s="31"/>
      <c r="N46" s="31"/>
      <c r="O46" s="31"/>
      <c r="P46" s="31"/>
      <c r="Q46" s="31"/>
      <c r="R46" s="31"/>
      <c r="S46" s="31"/>
      <c r="T46" s="25"/>
      <c r="U46" s="49"/>
      <c r="V46" s="50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</row>
    <row r="47" spans="1:238">
      <c r="A47" s="16" t="s">
        <v>60</v>
      </c>
      <c r="B47" s="28">
        <v>8.062432135686165E-2</v>
      </c>
      <c r="C47" s="28">
        <v>8.0849798230375622E-2</v>
      </c>
      <c r="D47" s="28">
        <v>8.1712420810136313E-2</v>
      </c>
      <c r="E47" s="28">
        <v>7.6112860502730875E-2</v>
      </c>
      <c r="F47" s="28">
        <v>7.2794593957953013E-2</v>
      </c>
      <c r="G47" s="28">
        <v>8.3094188268499694E-2</v>
      </c>
      <c r="H47" s="25">
        <v>8.1080898952121033E-2</v>
      </c>
      <c r="I47" s="25">
        <v>8.0982362018113291E-2</v>
      </c>
      <c r="J47" s="25">
        <v>8.0007498610748448E-2</v>
      </c>
      <c r="K47" s="25">
        <v>8.0778243969521352E-2</v>
      </c>
      <c r="L47" s="25">
        <v>8.391795787954788E-2</v>
      </c>
      <c r="M47" s="31">
        <v>8.4056655166152169E-2</v>
      </c>
      <c r="N47" s="31">
        <v>8.3099156965074264E-2</v>
      </c>
      <c r="O47" s="31">
        <v>8.731170501643562E-2</v>
      </c>
      <c r="P47" s="31">
        <v>9.0248430032781699E-2</v>
      </c>
      <c r="Q47" s="31">
        <v>9.0502287432021947E-2</v>
      </c>
      <c r="R47" s="31">
        <v>8.9519873366553204E-2</v>
      </c>
      <c r="S47" s="31">
        <v>8.9681155022883E-2</v>
      </c>
      <c r="T47" s="25">
        <v>8.9468863978405366E-2</v>
      </c>
      <c r="U47" s="49"/>
      <c r="V47" s="50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</row>
    <row r="48" spans="1:238">
      <c r="A48" s="12"/>
      <c r="B48" s="29"/>
      <c r="C48" s="29"/>
      <c r="D48" s="29"/>
      <c r="E48" s="29"/>
      <c r="F48" s="29"/>
      <c r="G48" s="29"/>
      <c r="H48" s="25"/>
      <c r="I48" s="25"/>
      <c r="J48" s="25"/>
      <c r="K48" s="25"/>
      <c r="L48" s="25"/>
      <c r="M48" s="31"/>
      <c r="N48" s="31"/>
      <c r="O48" s="31"/>
      <c r="P48" s="31"/>
      <c r="Q48" s="31"/>
      <c r="R48" s="31"/>
      <c r="S48" s="31"/>
      <c r="T48" s="25"/>
      <c r="U48" s="49"/>
      <c r="V48" s="50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</row>
    <row r="49" spans="1:238">
      <c r="A49" s="16" t="s">
        <v>34</v>
      </c>
      <c r="B49" s="28">
        <v>2.6721099659692694E-2</v>
      </c>
      <c r="C49" s="28">
        <v>2.653760620788017E-2</v>
      </c>
      <c r="D49" s="28">
        <v>2.8020733346131695E-2</v>
      </c>
      <c r="E49" s="28">
        <v>3.1387471577812333E-2</v>
      </c>
      <c r="F49" s="28">
        <v>2.9893704728814557E-2</v>
      </c>
      <c r="G49" s="28">
        <v>2.9156566304516636E-2</v>
      </c>
      <c r="H49" s="25">
        <v>2.8457832137201388E-2</v>
      </c>
      <c r="I49" s="25">
        <v>2.8784613481434219E-2</v>
      </c>
      <c r="J49" s="25">
        <v>2.7215939903991002E-2</v>
      </c>
      <c r="K49" s="25">
        <v>2.6044370851634087E-2</v>
      </c>
      <c r="L49" s="25">
        <v>2.832995499364414E-2</v>
      </c>
      <c r="M49" s="31">
        <v>2.718358452878155E-2</v>
      </c>
      <c r="N49" s="31">
        <v>2.6590169053035372E-2</v>
      </c>
      <c r="O49" s="31">
        <v>2.6714306131199086E-2</v>
      </c>
      <c r="P49" s="31">
        <v>2.692839369643351E-2</v>
      </c>
      <c r="Q49" s="31">
        <v>2.7917726150428267E-2</v>
      </c>
      <c r="R49" s="31">
        <v>2.756695290157574E-2</v>
      </c>
      <c r="S49" s="31">
        <v>2.7712457963538901E-2</v>
      </c>
      <c r="T49" s="25">
        <v>2.8980306673879162E-2</v>
      </c>
      <c r="U49" s="49"/>
      <c r="V49" s="50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</row>
    <row r="50" spans="1:238">
      <c r="A50" s="10" t="s">
        <v>35</v>
      </c>
      <c r="B50" s="28">
        <v>6.2723307714238922E-3</v>
      </c>
      <c r="C50" s="28">
        <v>5.4886745391744011E-3</v>
      </c>
      <c r="D50" s="28">
        <v>5.8974851219043964E-3</v>
      </c>
      <c r="E50" s="28">
        <v>6.4618966877895935E-3</v>
      </c>
      <c r="F50" s="28">
        <v>6.0803250691949832E-3</v>
      </c>
      <c r="G50" s="28">
        <v>5.9758131494898614E-3</v>
      </c>
      <c r="H50" s="25">
        <v>6.5029145186832442E-3</v>
      </c>
      <c r="I50" s="25">
        <v>5.7686422855803476E-3</v>
      </c>
      <c r="J50" s="25">
        <v>5.2289419594137698E-3</v>
      </c>
      <c r="K50" s="25">
        <v>5.1780026100500965E-3</v>
      </c>
      <c r="L50" s="25">
        <v>5.5931562854296219E-3</v>
      </c>
      <c r="M50" s="31">
        <v>5.9923733430179774E-3</v>
      </c>
      <c r="N50" s="31">
        <v>5.8488335786609572E-3</v>
      </c>
      <c r="O50" s="31">
        <v>6.0483064170358727E-3</v>
      </c>
      <c r="P50" s="31">
        <v>6.0270942770251591E-3</v>
      </c>
      <c r="Q50" s="31">
        <v>6.1542187195645194E-3</v>
      </c>
      <c r="R50" s="31">
        <v>6.3241166448181159E-3</v>
      </c>
      <c r="S50" s="31">
        <v>6.2656451490556023E-3</v>
      </c>
      <c r="T50" s="25">
        <v>6.8929319329666386E-3</v>
      </c>
      <c r="U50" s="49"/>
      <c r="V50" s="50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</row>
    <row r="51" spans="1:238">
      <c r="A51" s="10" t="s">
        <v>36</v>
      </c>
      <c r="B51" s="28">
        <v>2.8692576933109291E-3</v>
      </c>
      <c r="C51" s="28">
        <v>2.7646156237959726E-3</v>
      </c>
      <c r="D51" s="28">
        <v>2.5647917066615473E-3</v>
      </c>
      <c r="E51" s="28">
        <v>2.8519858416483695E-3</v>
      </c>
      <c r="F51" s="28">
        <v>3.1947470702549914E-3</v>
      </c>
      <c r="G51" s="28">
        <v>2.9912827403661114E-3</v>
      </c>
      <c r="H51" s="25">
        <v>3.342430674887968E-3</v>
      </c>
      <c r="I51" s="25">
        <v>3.5288985539328995E-3</v>
      </c>
      <c r="J51" s="25">
        <v>3.1534336272520933E-3</v>
      </c>
      <c r="K51" s="25">
        <v>2.8415867981982233E-3</v>
      </c>
      <c r="L51" s="25">
        <v>3.3050468959356857E-3</v>
      </c>
      <c r="M51" s="31">
        <v>2.6632770413413231E-3</v>
      </c>
      <c r="N51" s="31">
        <v>2.8101164191087916E-3</v>
      </c>
      <c r="O51" s="31">
        <v>2.5668143490067174E-3</v>
      </c>
      <c r="P51" s="31">
        <v>2.6225364350882735E-3</v>
      </c>
      <c r="Q51" s="31">
        <v>2.2795352485641034E-3</v>
      </c>
      <c r="R51" s="31">
        <v>2.4480451528328187E-3</v>
      </c>
      <c r="S51" s="31">
        <v>2.2554299729449544E-3</v>
      </c>
      <c r="T51" s="25">
        <v>2.3619137392682887E-3</v>
      </c>
      <c r="U51" s="49"/>
      <c r="V51" s="50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</row>
    <row r="52" spans="1:238">
      <c r="A52" s="10" t="s">
        <v>37</v>
      </c>
      <c r="B52" s="28">
        <v>1.0579250353349388E-2</v>
      </c>
      <c r="C52" s="28">
        <v>1.1132816460616056E-2</v>
      </c>
      <c r="D52" s="28">
        <v>1.2363217508158955E-2</v>
      </c>
      <c r="E52" s="28">
        <v>1.3486376884068729E-2</v>
      </c>
      <c r="F52" s="28">
        <v>1.2418291031152464E-2</v>
      </c>
      <c r="G52" s="28">
        <v>1.2073168261342228E-2</v>
      </c>
      <c r="H52" s="25">
        <v>1.1240270898615184E-2</v>
      </c>
      <c r="I52" s="25">
        <v>1.1328936317053956E-2</v>
      </c>
      <c r="J52" s="25">
        <v>1.076586257456766E-2</v>
      </c>
      <c r="K52" s="25">
        <v>1.0608590713273369E-2</v>
      </c>
      <c r="L52" s="25">
        <v>1.1742879719655066E-2</v>
      </c>
      <c r="M52" s="31">
        <v>1.1385509351734156E-2</v>
      </c>
      <c r="N52" s="31">
        <v>1.0404121504081359E-2</v>
      </c>
      <c r="O52" s="31">
        <v>1.0976132628269259E-2</v>
      </c>
      <c r="P52" s="31">
        <v>1.0663928275208342E-2</v>
      </c>
      <c r="Q52" s="31">
        <v>1.2524282578138573E-2</v>
      </c>
      <c r="R52" s="31">
        <v>1.1749105594614302E-2</v>
      </c>
      <c r="S52" s="31">
        <v>1.2086272724974083E-2</v>
      </c>
      <c r="T52" s="25">
        <v>1.2543315141420255E-2</v>
      </c>
      <c r="U52" s="49"/>
      <c r="V52" s="50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</row>
    <row r="53" spans="1:238">
      <c r="A53" s="10" t="s">
        <v>38</v>
      </c>
      <c r="B53" s="28">
        <v>3.366676574603733E-3</v>
      </c>
      <c r="C53" s="28">
        <v>3.4608391182971588E-3</v>
      </c>
      <c r="D53" s="28">
        <v>3.6398540986753696E-3</v>
      </c>
      <c r="E53" s="28">
        <v>4.1412397152702351E-3</v>
      </c>
      <c r="F53" s="28">
        <v>3.6953065190507032E-3</v>
      </c>
      <c r="G53" s="28">
        <v>3.369413289938351E-3</v>
      </c>
      <c r="H53" s="25">
        <v>3.3289531318440647E-3</v>
      </c>
      <c r="I53" s="25">
        <v>3.4963441392287208E-3</v>
      </c>
      <c r="J53" s="25">
        <v>3.5216689765065843E-3</v>
      </c>
      <c r="K53" s="25">
        <v>3.1853837194617124E-3</v>
      </c>
      <c r="L53" s="25">
        <v>3.6760916617995672E-3</v>
      </c>
      <c r="M53" s="31">
        <v>3.0748744022758914E-3</v>
      </c>
      <c r="N53" s="31">
        <v>3.3230741781524599E-3</v>
      </c>
      <c r="O53" s="31">
        <v>3.3614406174074605E-3</v>
      </c>
      <c r="P53" s="31">
        <v>3.6415340258304039E-3</v>
      </c>
      <c r="Q53" s="31">
        <v>3.0639480708182635E-3</v>
      </c>
      <c r="R53" s="31">
        <v>3.4869532038035366E-3</v>
      </c>
      <c r="S53" s="31">
        <v>3.3831449594174316E-3</v>
      </c>
      <c r="T53" s="25">
        <v>3.4062973654753552E-3</v>
      </c>
      <c r="U53" s="49"/>
      <c r="V53" s="50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</row>
    <row r="54" spans="1:238">
      <c r="A54" s="10" t="s">
        <v>39</v>
      </c>
      <c r="B54" s="28">
        <v>1.2738776228230341E-3</v>
      </c>
      <c r="C54" s="28">
        <v>1.5749521768813244E-3</v>
      </c>
      <c r="D54" s="28">
        <v>1.2516797849875217E-3</v>
      </c>
      <c r="E54" s="28">
        <v>1.9612286198732623E-3</v>
      </c>
      <c r="F54" s="28">
        <v>1.7445969024203522E-3</v>
      </c>
      <c r="G54" s="28">
        <v>2.1472413350709331E-3</v>
      </c>
      <c r="H54" s="25">
        <v>1.7183867380976448E-3</v>
      </c>
      <c r="I54" s="25">
        <v>1.7839819257889562E-3</v>
      </c>
      <c r="J54" s="25">
        <v>1.9750805096377232E-3</v>
      </c>
      <c r="K54" s="25">
        <v>1.8242285618062667E-3</v>
      </c>
      <c r="L54" s="25">
        <v>1.7590270381695125E-3</v>
      </c>
      <c r="M54" s="31">
        <v>1.6827068579383815E-3</v>
      </c>
      <c r="N54" s="31">
        <v>1.7117177394174584E-3</v>
      </c>
      <c r="O54" s="31">
        <v>1.5206517078748035E-3</v>
      </c>
      <c r="P54" s="31">
        <v>1.3586634543228406E-3</v>
      </c>
      <c r="Q54" s="31">
        <v>1.5793546756795174E-3</v>
      </c>
      <c r="R54" s="31">
        <v>1.3222466103263682E-3</v>
      </c>
      <c r="S54" s="31">
        <v>1.6081316847455056E-3</v>
      </c>
      <c r="T54" s="25">
        <v>1.6013882268508352E-3</v>
      </c>
      <c r="U54" s="49"/>
      <c r="V54" s="50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</row>
    <row r="55" spans="1:238">
      <c r="A55" s="10" t="s">
        <v>40</v>
      </c>
      <c r="B55" s="28">
        <v>2.3597066441817158E-3</v>
      </c>
      <c r="C55" s="28">
        <v>2.1157082891152556E-3</v>
      </c>
      <c r="D55" s="28">
        <v>2.3037051257439049E-3</v>
      </c>
      <c r="E55" s="28">
        <v>2.4847438291621411E-3</v>
      </c>
      <c r="F55" s="28">
        <v>2.7604381367410634E-3</v>
      </c>
      <c r="G55" s="28">
        <v>2.5996475283091487E-3</v>
      </c>
      <c r="H55" s="25">
        <v>2.324876175073284E-3</v>
      </c>
      <c r="I55" s="25">
        <v>2.8778102598493384E-3</v>
      </c>
      <c r="J55" s="25">
        <v>2.5709522566131722E-3</v>
      </c>
      <c r="K55" s="25">
        <v>2.4065784488444212E-3</v>
      </c>
      <c r="L55" s="25">
        <v>2.2537533926546877E-3</v>
      </c>
      <c r="M55" s="31">
        <v>2.3848435324738213E-3</v>
      </c>
      <c r="N55" s="31">
        <v>2.4923056336143448E-3</v>
      </c>
      <c r="O55" s="31">
        <v>2.2409604116049734E-3</v>
      </c>
      <c r="P55" s="31">
        <v>2.6146372289584897E-3</v>
      </c>
      <c r="Q55" s="31">
        <v>2.3163868576632921E-3</v>
      </c>
      <c r="R55" s="31">
        <v>2.2364856951806E-3</v>
      </c>
      <c r="S55" s="31">
        <v>2.1138334724013249E-3</v>
      </c>
      <c r="T55" s="25">
        <v>2.1744602678977895E-3</v>
      </c>
      <c r="U55" s="49"/>
      <c r="V55" s="50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</row>
    <row r="56" spans="1:238">
      <c r="A56" s="12"/>
      <c r="B56" s="29"/>
      <c r="C56" s="29"/>
      <c r="D56" s="29"/>
      <c r="E56" s="29"/>
      <c r="F56" s="29"/>
      <c r="G56" s="29"/>
      <c r="H56" s="25"/>
      <c r="I56" s="25"/>
      <c r="J56" s="25"/>
      <c r="K56" s="25"/>
      <c r="L56" s="25"/>
      <c r="M56" s="31"/>
      <c r="N56" s="31"/>
      <c r="O56" s="31"/>
      <c r="P56" s="31"/>
      <c r="Q56" s="31"/>
      <c r="R56" s="31"/>
      <c r="S56" s="31"/>
      <c r="T56" s="25"/>
      <c r="U56" s="49"/>
      <c r="V56" s="50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</row>
    <row r="57" spans="1:238">
      <c r="A57" s="16" t="s">
        <v>65</v>
      </c>
      <c r="B57" s="28">
        <v>5.3903221697168963E-2</v>
      </c>
      <c r="C57" s="28">
        <v>5.4312192022495459E-2</v>
      </c>
      <c r="D57" s="28">
        <v>5.3691687464004607E-2</v>
      </c>
      <c r="E57" s="28">
        <v>4.4725388924918535E-2</v>
      </c>
      <c r="F57" s="28">
        <v>4.2900889229138449E-2</v>
      </c>
      <c r="G57" s="28">
        <v>5.3937621963983065E-2</v>
      </c>
      <c r="H57" s="25">
        <v>5.2623066814919642E-2</v>
      </c>
      <c r="I57" s="25">
        <v>5.2197748536679051E-2</v>
      </c>
      <c r="J57" s="25">
        <v>5.2791558706757453E-2</v>
      </c>
      <c r="K57" s="25">
        <v>5.4733873117887265E-2</v>
      </c>
      <c r="L57" s="25">
        <v>5.5588002885903737E-2</v>
      </c>
      <c r="M57" s="31">
        <v>5.6873070637370619E-2</v>
      </c>
      <c r="N57" s="31">
        <v>5.6508987912038892E-2</v>
      </c>
      <c r="O57" s="31">
        <v>6.0597398885236527E-2</v>
      </c>
      <c r="P57" s="31">
        <v>6.3320036336348196E-2</v>
      </c>
      <c r="Q57" s="31">
        <v>6.2584561281593676E-2</v>
      </c>
      <c r="R57" s="31">
        <v>6.1952920464977468E-2</v>
      </c>
      <c r="S57" s="31">
        <v>6.1968697059344102E-2</v>
      </c>
      <c r="T57" s="25">
        <v>6.0488557304526201E-2</v>
      </c>
      <c r="U57" s="49"/>
      <c r="V57" s="50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</row>
    <row r="58" spans="1:238">
      <c r="A58" s="10" t="s">
        <v>41</v>
      </c>
      <c r="B58" s="28">
        <v>2.4234005253228674E-2</v>
      </c>
      <c r="C58" s="28">
        <v>2.5645358622694178E-2</v>
      </c>
      <c r="D58" s="28">
        <v>1.0965636398540987E-2</v>
      </c>
      <c r="E58" s="28">
        <v>1.2478414764691631E-2</v>
      </c>
      <c r="F58" s="28">
        <v>1.1292032271362112E-2</v>
      </c>
      <c r="G58" s="28">
        <v>1.3065760953969359E-2</v>
      </c>
      <c r="H58" s="25">
        <v>1.136156878601031E-2</v>
      </c>
      <c r="I58" s="25">
        <v>1.0534608598272011E-2</v>
      </c>
      <c r="J58" s="25">
        <v>1.1040365289466461E-2</v>
      </c>
      <c r="K58" s="25">
        <v>1.0559476867378584E-2</v>
      </c>
      <c r="L58" s="25">
        <v>9.8739134915999584E-3</v>
      </c>
      <c r="M58" s="31">
        <v>1.1082864233399915E-2</v>
      </c>
      <c r="N58" s="31">
        <v>1.1223738792988091E-2</v>
      </c>
      <c r="O58" s="31">
        <v>1.151350578819494E-2</v>
      </c>
      <c r="P58" s="31">
        <v>1.2172676645997077E-2</v>
      </c>
      <c r="Q58" s="31">
        <v>1.2329495501471431E-2</v>
      </c>
      <c r="R58" s="31">
        <v>1.2308227018409451E-2</v>
      </c>
      <c r="S58" s="31">
        <v>1.2637487673518926E-2</v>
      </c>
      <c r="T58" s="25">
        <v>1.1686384986583687E-2</v>
      </c>
      <c r="U58" s="49"/>
      <c r="V58" s="50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</row>
    <row r="59" spans="1:238">
      <c r="A59" s="10" t="s">
        <v>42</v>
      </c>
      <c r="B59" s="28">
        <v>1.1883458395763446E-2</v>
      </c>
      <c r="C59" s="28">
        <v>1.1734407635476306E-2</v>
      </c>
      <c r="D59" s="28">
        <v>2.6185448262622386E-2</v>
      </c>
      <c r="E59" s="28">
        <v>2.6496120517889375E-2</v>
      </c>
      <c r="F59" s="28">
        <v>2.6036452505741711E-2</v>
      </c>
      <c r="G59" s="28">
        <v>2.3754701310627496E-2</v>
      </c>
      <c r="H59" s="25">
        <v>2.5027797432528049E-2</v>
      </c>
      <c r="I59" s="25">
        <v>2.409677776403258E-2</v>
      </c>
      <c r="J59" s="25">
        <v>2.3868345819859263E-2</v>
      </c>
      <c r="K59" s="25">
        <v>2.7131891725018592E-2</v>
      </c>
      <c r="L59" s="25">
        <v>2.7216820696052496E-2</v>
      </c>
      <c r="M59" s="31">
        <v>2.7171478724048181E-2</v>
      </c>
      <c r="N59" s="31">
        <v>2.7147731834604578E-2</v>
      </c>
      <c r="O59" s="31">
        <v>2.8217807631842218E-2</v>
      </c>
      <c r="P59" s="31">
        <v>3.0625222165172401E-2</v>
      </c>
      <c r="Q59" s="31">
        <v>3.0376254928902717E-2</v>
      </c>
      <c r="R59" s="31">
        <v>3.0717677681610572E-2</v>
      </c>
      <c r="S59" s="31">
        <v>3.0620243242559863E-2</v>
      </c>
      <c r="T59" s="25">
        <v>2.9815813574844814E-2</v>
      </c>
      <c r="U59" s="49"/>
      <c r="V59" s="50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</row>
    <row r="60" spans="1:238">
      <c r="A60" s="10" t="s">
        <v>43</v>
      </c>
      <c r="B60" s="28">
        <v>1.778575804817684E-2</v>
      </c>
      <c r="C60" s="28">
        <v>1.6932425764324969E-2</v>
      </c>
      <c r="D60" s="28">
        <v>1.6540602802841236E-2</v>
      </c>
      <c r="E60" s="28">
        <v>5.7508536423375341E-3</v>
      </c>
      <c r="F60" s="28">
        <v>5.5724044520346272E-3</v>
      </c>
      <c r="G60" s="28">
        <v>1.7117159699386212E-2</v>
      </c>
      <c r="H60" s="25">
        <v>1.6233700596381281E-2</v>
      </c>
      <c r="I60" s="25">
        <v>1.7566362174374468E-2</v>
      </c>
      <c r="J60" s="25">
        <v>1.7882847597431726E-2</v>
      </c>
      <c r="K60" s="25">
        <v>1.7042504525490085E-2</v>
      </c>
      <c r="L60" s="25">
        <v>1.849726869825128E-2</v>
      </c>
      <c r="M60" s="31">
        <v>1.8618727679922523E-2</v>
      </c>
      <c r="N60" s="31">
        <v>1.8137517284446229E-2</v>
      </c>
      <c r="O60" s="31">
        <v>2.0866085465199372E-2</v>
      </c>
      <c r="P60" s="31">
        <v>2.0522137525178719E-2</v>
      </c>
      <c r="Q60" s="31">
        <v>1.9878810851219526E-2</v>
      </c>
      <c r="R60" s="31">
        <v>1.8927015764957443E-2</v>
      </c>
      <c r="S60" s="31">
        <v>1.8710966143265315E-2</v>
      </c>
      <c r="T60" s="25">
        <v>1.8986358743097696E-2</v>
      </c>
      <c r="U60" s="49"/>
      <c r="V60" s="50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</row>
    <row r="61" spans="1:238">
      <c r="A61" s="10"/>
      <c r="B61" s="28"/>
      <c r="C61" s="28"/>
      <c r="D61" s="28"/>
      <c r="E61" s="28"/>
      <c r="F61" s="28"/>
      <c r="G61" s="28"/>
      <c r="H61" s="25"/>
      <c r="I61" s="25"/>
      <c r="J61" s="25"/>
      <c r="K61" s="25"/>
      <c r="L61" s="25"/>
      <c r="M61" s="31"/>
      <c r="N61" s="31"/>
      <c r="O61" s="31"/>
      <c r="P61" s="31"/>
      <c r="Q61" s="31"/>
      <c r="R61" s="31"/>
      <c r="S61" s="31"/>
      <c r="T61" s="25"/>
      <c r="U61" s="49"/>
      <c r="V61" s="50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</row>
    <row r="62" spans="1:238">
      <c r="A62" s="16" t="s">
        <v>3</v>
      </c>
      <c r="B62" s="28">
        <v>0.3048510473093885</v>
      </c>
      <c r="C62" s="28">
        <v>0.30518923084202487</v>
      </c>
      <c r="D62" s="28">
        <v>0.3022921866001152</v>
      </c>
      <c r="E62" s="28">
        <v>0.30575632320422563</v>
      </c>
      <c r="F62" s="28">
        <v>0.30160179023614631</v>
      </c>
      <c r="G62" s="28">
        <v>0.30896642065673174</v>
      </c>
      <c r="H62" s="25">
        <v>0.30332558374608309</v>
      </c>
      <c r="I62" s="25">
        <v>0.31294558855126342</v>
      </c>
      <c r="J62" s="25">
        <v>0.30957211052416628</v>
      </c>
      <c r="K62" s="25">
        <v>0.33869609755413049</v>
      </c>
      <c r="L62" s="25">
        <v>0.32889682894149175</v>
      </c>
      <c r="M62" s="31">
        <v>0.343786695720598</v>
      </c>
      <c r="N62" s="31">
        <v>0.34852134350327846</v>
      </c>
      <c r="O62" s="31">
        <v>0.34417035872516794</v>
      </c>
      <c r="P62" s="31">
        <v>0.35061416327659073</v>
      </c>
      <c r="Q62" s="31">
        <v>0.35154329274391816</v>
      </c>
      <c r="R62" s="31">
        <v>0.37433179323085292</v>
      </c>
      <c r="S62" s="31">
        <v>0.3725757920554249</v>
      </c>
      <c r="T62" s="25">
        <v>0.37451596835785406</v>
      </c>
      <c r="U62" s="49"/>
      <c r="V62" s="50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</row>
    <row r="63" spans="1:238">
      <c r="A63" s="12"/>
      <c r="B63" s="29"/>
      <c r="C63" s="29"/>
      <c r="D63" s="29"/>
      <c r="E63" s="29"/>
      <c r="F63" s="29"/>
      <c r="G63" s="29"/>
      <c r="H63" s="25"/>
      <c r="I63" s="25"/>
      <c r="J63" s="25"/>
      <c r="K63" s="25"/>
      <c r="L63" s="25"/>
      <c r="M63" s="31"/>
      <c r="N63" s="31"/>
      <c r="O63" s="31"/>
      <c r="P63" s="31"/>
      <c r="Q63" s="31"/>
      <c r="R63" s="31"/>
      <c r="S63" s="31"/>
      <c r="T63" s="25"/>
      <c r="U63" s="49"/>
      <c r="V63" s="50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</row>
    <row r="64" spans="1:238">
      <c r="A64" s="16" t="s">
        <v>61</v>
      </c>
      <c r="B64" s="28">
        <v>0.12402715179161788</v>
      </c>
      <c r="C64" s="28">
        <v>0.12645581684590479</v>
      </c>
      <c r="D64" s="28">
        <v>0.13062008062967939</v>
      </c>
      <c r="E64" s="28">
        <v>0.13670779256295856</v>
      </c>
      <c r="F64" s="28">
        <v>0.13698398209763854</v>
      </c>
      <c r="G64" s="28">
        <v>0.13901024328649467</v>
      </c>
      <c r="H64" s="25">
        <v>0.14457360423194851</v>
      </c>
      <c r="I64" s="25">
        <v>0.14413792654421867</v>
      </c>
      <c r="J64" s="25">
        <v>0.14941651435113584</v>
      </c>
      <c r="K64" s="25">
        <v>0.15411924841783253</v>
      </c>
      <c r="L64" s="25">
        <v>0.15497303054248118</v>
      </c>
      <c r="M64" s="31">
        <v>0.16068034622601537</v>
      </c>
      <c r="N64" s="31">
        <v>0.16284178598510193</v>
      </c>
      <c r="O64" s="31">
        <v>0.15809632699728454</v>
      </c>
      <c r="P64" s="31">
        <v>0.15706781468462419</v>
      </c>
      <c r="Q64" s="31">
        <v>0.16314733799769415</v>
      </c>
      <c r="R64" s="31">
        <v>0.17698837556337149</v>
      </c>
      <c r="S64" s="31">
        <v>0.1719234367493489</v>
      </c>
      <c r="T64" s="25">
        <v>0.17835394428882831</v>
      </c>
      <c r="U64" s="49"/>
      <c r="V64" s="50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</row>
    <row r="65" spans="1:238">
      <c r="A65" s="10" t="s">
        <v>44</v>
      </c>
      <c r="B65" s="28">
        <v>1.4133975529417473E-3</v>
      </c>
      <c r="C65" s="28">
        <v>1.2978146693614346E-3</v>
      </c>
      <c r="D65" s="28">
        <v>1.2286427337300826E-3</v>
      </c>
      <c r="E65" s="28">
        <v>1.5627319680265039E-3</v>
      </c>
      <c r="F65" s="28">
        <v>1.1630646016135681E-3</v>
      </c>
      <c r="G65" s="28">
        <v>1.5462838545007664E-3</v>
      </c>
      <c r="H65" s="25">
        <v>1.6644765659220323E-3</v>
      </c>
      <c r="I65" s="25">
        <v>1.3021765881671213E-3</v>
      </c>
      <c r="J65" s="25">
        <v>1.2185242466239514E-3</v>
      </c>
      <c r="K65" s="25">
        <v>1.4172852672494844E-3</v>
      </c>
      <c r="L65" s="25">
        <v>1.5391486583983234E-3</v>
      </c>
      <c r="M65" s="31">
        <v>1.2226862780703347E-3</v>
      </c>
      <c r="N65" s="31">
        <v>1.3158481645033232E-3</v>
      </c>
      <c r="O65" s="31">
        <v>1.171930827497499E-3</v>
      </c>
      <c r="P65" s="31">
        <v>1.6351356688652789E-3</v>
      </c>
      <c r="Q65" s="31">
        <v>1.521445004237935E-3</v>
      </c>
      <c r="R65" s="31">
        <v>1.5073611357720599E-3</v>
      </c>
      <c r="S65" s="31">
        <v>1.3552807909175959E-3</v>
      </c>
      <c r="T65" s="25">
        <v>1.3925115016094219E-3</v>
      </c>
      <c r="U65" s="49"/>
      <c r="V65" s="50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</row>
    <row r="66" spans="1:238">
      <c r="A66" s="10" t="s">
        <v>81</v>
      </c>
      <c r="B66" s="28">
        <v>1.4740583921237964E-3</v>
      </c>
      <c r="C66" s="28">
        <v>1.7506979133573518E-3</v>
      </c>
      <c r="D66" s="28">
        <v>1.558840468420042E-3</v>
      </c>
      <c r="E66" s="28">
        <v>1.7893281033903473E-3</v>
      </c>
      <c r="F66" s="28">
        <v>1.8623755962546376E-3</v>
      </c>
      <c r="G66" s="28">
        <v>1.8501387604070308E-3</v>
      </c>
      <c r="H66" s="25">
        <v>1.7588193672293541E-3</v>
      </c>
      <c r="I66" s="25">
        <v>2.0313954775407093E-3</v>
      </c>
      <c r="J66" s="25">
        <v>1.8880430634502982E-3</v>
      </c>
      <c r="K66" s="25">
        <v>2.1890742741675203E-3</v>
      </c>
      <c r="L66" s="25">
        <v>2.2812381901260864E-3</v>
      </c>
      <c r="M66" s="31">
        <v>2.4574783608740389E-3</v>
      </c>
      <c r="N66" s="31">
        <v>2.7264820018734108E-3</v>
      </c>
      <c r="O66" s="31">
        <v>2.5953980277261682E-3</v>
      </c>
      <c r="P66" s="31">
        <v>2.9780007109285519E-3</v>
      </c>
      <c r="Q66" s="31">
        <v>3.4745802864949381E-3</v>
      </c>
      <c r="R66" s="31">
        <v>3.3471728478547493E-3</v>
      </c>
      <c r="S66" s="31">
        <v>3.5904826923563176E-3</v>
      </c>
      <c r="T66" s="25">
        <v>3.4973461944267405E-3</v>
      </c>
      <c r="U66" s="49"/>
      <c r="V66" s="50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</row>
    <row r="67" spans="1:238">
      <c r="A67" s="10" t="s">
        <v>45</v>
      </c>
      <c r="B67" s="28">
        <v>3.9738915748160457E-2</v>
      </c>
      <c r="C67" s="28">
        <v>4.1462474905536666E-2</v>
      </c>
      <c r="D67" s="28">
        <v>4.2127087732770206E-2</v>
      </c>
      <c r="E67" s="28">
        <v>4.7194505434400416E-2</v>
      </c>
      <c r="F67" s="28">
        <v>4.5469936988398796E-2</v>
      </c>
      <c r="G67" s="28">
        <v>5.091932989864751E-2</v>
      </c>
      <c r="H67" s="25">
        <v>5.09316351629098E-2</v>
      </c>
      <c r="I67" s="25">
        <v>5.1468529647305472E-2</v>
      </c>
      <c r="J67" s="25">
        <v>5.2731302013243081E-2</v>
      </c>
      <c r="K67" s="25">
        <v>5.2165920603959977E-2</v>
      </c>
      <c r="L67" s="25">
        <v>5.2221115195657405E-2</v>
      </c>
      <c r="M67" s="31">
        <v>5.7333091217238667E-2</v>
      </c>
      <c r="N67" s="31">
        <v>5.5912395735759846E-2</v>
      </c>
      <c r="O67" s="31">
        <v>5.4137487494640563E-2</v>
      </c>
      <c r="P67" s="31">
        <v>5.6795292073146646E-2</v>
      </c>
      <c r="Q67" s="31">
        <v>5.6193439360677229E-2</v>
      </c>
      <c r="R67" s="31">
        <v>6.3071163312567763E-2</v>
      </c>
      <c r="S67" s="31">
        <v>6.4825912159599486E-2</v>
      </c>
      <c r="T67" s="25">
        <v>6.5860438212657926E-2</v>
      </c>
      <c r="U67" s="49"/>
      <c r="V67" s="50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</row>
    <row r="68" spans="1:238">
      <c r="A68" s="10" t="s">
        <v>46</v>
      </c>
      <c r="B68" s="28">
        <v>2.0952253853479808E-2</v>
      </c>
      <c r="C68" s="28">
        <v>2.1947938705294677E-2</v>
      </c>
      <c r="D68" s="28">
        <v>2.1923593779996156E-2</v>
      </c>
      <c r="E68" s="28">
        <v>2.1745415335088801E-2</v>
      </c>
      <c r="F68" s="28">
        <v>2.1663918497143865E-2</v>
      </c>
      <c r="G68" s="28">
        <v>1.9953138821178013E-2</v>
      </c>
      <c r="H68" s="25">
        <v>2.1341689410020553E-2</v>
      </c>
      <c r="I68" s="25">
        <v>2.0300933009525422E-2</v>
      </c>
      <c r="J68" s="25">
        <v>2.3379597083576033E-2</v>
      </c>
      <c r="K68" s="25">
        <v>2.6016305796837069E-2</v>
      </c>
      <c r="L68" s="25">
        <v>2.4756931322362317E-2</v>
      </c>
      <c r="M68" s="31">
        <v>2.6451183342412688E-2</v>
      </c>
      <c r="N68" s="31">
        <v>2.6132967572148624E-2</v>
      </c>
      <c r="O68" s="31">
        <v>2.4507646134057454E-2</v>
      </c>
      <c r="P68" s="31">
        <v>2.586990007504246E-2</v>
      </c>
      <c r="Q68" s="31">
        <v>2.5659248964206557E-2</v>
      </c>
      <c r="R68" s="31">
        <v>2.5961367731893722E-2</v>
      </c>
      <c r="S68" s="31">
        <v>2.5922273635237299E-2</v>
      </c>
      <c r="T68" s="25">
        <v>2.6152437162918488E-2</v>
      </c>
      <c r="U68" s="49"/>
      <c r="V68" s="50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</row>
    <row r="69" spans="1:238">
      <c r="A69" s="10" t="s">
        <v>47</v>
      </c>
      <c r="B69" s="28">
        <v>1.1161594409497062E-2</v>
      </c>
      <c r="C69" s="28">
        <v>1.107198139798974E-2</v>
      </c>
      <c r="D69" s="28">
        <v>1.2071414858898061E-2</v>
      </c>
      <c r="E69" s="28">
        <v>1.2939420695259451E-2</v>
      </c>
      <c r="F69" s="28">
        <v>1.3331075908368175E-2</v>
      </c>
      <c r="G69" s="28">
        <v>1.28834480104256E-2</v>
      </c>
      <c r="H69" s="25">
        <v>1.2500421173220122E-2</v>
      </c>
      <c r="I69" s="25">
        <v>1.314547265754709E-2</v>
      </c>
      <c r="J69" s="25">
        <v>1.0866290397091612E-2</v>
      </c>
      <c r="K69" s="25">
        <v>1.1780306751048932E-2</v>
      </c>
      <c r="L69" s="25">
        <v>1.1722266121551517E-2</v>
      </c>
      <c r="M69" s="31">
        <v>1.3086374916772593E-2</v>
      </c>
      <c r="N69" s="31">
        <v>1.242249877336188E-2</v>
      </c>
      <c r="O69" s="31">
        <v>1.3319994283264256E-2</v>
      </c>
      <c r="P69" s="31">
        <v>1.207788617243967E-2</v>
      </c>
      <c r="Q69" s="31">
        <v>1.3698269553727015E-2</v>
      </c>
      <c r="R69" s="31">
        <v>1.5035832883139845E-2</v>
      </c>
      <c r="S69" s="31">
        <v>1.3699461427596147E-2</v>
      </c>
      <c r="T69" s="25">
        <v>1.3127098809402667E-2</v>
      </c>
      <c r="U69" s="49"/>
      <c r="V69" s="50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</row>
    <row r="70" spans="1:238">
      <c r="A70" s="10" t="s">
        <v>82</v>
      </c>
      <c r="B70" s="28">
        <v>1.7349000006066085E-2</v>
      </c>
      <c r="C70" s="28">
        <v>1.8122089211239617E-2</v>
      </c>
      <c r="D70" s="28">
        <v>1.879055480898445E-2</v>
      </c>
      <c r="E70" s="28">
        <v>1.8877802173760169E-2</v>
      </c>
      <c r="F70" s="28">
        <v>1.876361816147459E-2</v>
      </c>
      <c r="G70" s="28">
        <v>1.8724214535068232E-2</v>
      </c>
      <c r="H70" s="25">
        <v>2.0863236631961993E-2</v>
      </c>
      <c r="I70" s="25">
        <v>1.9812616788962751E-2</v>
      </c>
      <c r="J70" s="25">
        <v>2.177944711136106E-2</v>
      </c>
      <c r="K70" s="25">
        <v>2.3027377460954492E-2</v>
      </c>
      <c r="L70" s="25">
        <v>2.5066135293915551E-2</v>
      </c>
      <c r="M70" s="31">
        <v>2.3691059863204408E-2</v>
      </c>
      <c r="N70" s="31">
        <v>2.5001115125563137E-2</v>
      </c>
      <c r="O70" s="31">
        <v>2.4198942403887379E-2</v>
      </c>
      <c r="P70" s="31">
        <v>2.2180970812433351E-2</v>
      </c>
      <c r="Q70" s="31">
        <v>2.4106216866455032E-2</v>
      </c>
      <c r="R70" s="31">
        <v>2.7155167528645528E-2</v>
      </c>
      <c r="S70" s="31">
        <v>2.3580874358390857E-2</v>
      </c>
      <c r="T70" s="25">
        <v>2.7052213825496885E-2</v>
      </c>
      <c r="U70" s="49"/>
      <c r="V70" s="50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</row>
    <row r="71" spans="1:238">
      <c r="A71" s="10" t="s">
        <v>83</v>
      </c>
      <c r="B71" s="28">
        <v>6.3633220301969658E-3</v>
      </c>
      <c r="C71" s="28">
        <v>6.6918568888948973E-3</v>
      </c>
      <c r="D71" s="28">
        <v>6.7498560184296409E-3</v>
      </c>
      <c r="E71" s="28">
        <v>6.977598237238339E-3</v>
      </c>
      <c r="F71" s="28">
        <v>7.132972145338908E-3</v>
      </c>
      <c r="G71" s="28">
        <v>7.0156721608135211E-3</v>
      </c>
      <c r="H71" s="25">
        <v>6.2468412008490851E-3</v>
      </c>
      <c r="I71" s="25">
        <v>7.4549609672567695E-3</v>
      </c>
      <c r="J71" s="25">
        <v>8.4091563393389173E-3</v>
      </c>
      <c r="K71" s="25">
        <v>9.3667120385052555E-3</v>
      </c>
      <c r="L71" s="25">
        <v>8.3759920294087329E-3</v>
      </c>
      <c r="M71" s="31">
        <v>8.9522426003268568E-3</v>
      </c>
      <c r="N71" s="31">
        <v>8.614344975244213E-3</v>
      </c>
      <c r="O71" s="31">
        <v>8.6837215949692719E-3</v>
      </c>
      <c r="P71" s="31">
        <v>8.5785378569453764E-3</v>
      </c>
      <c r="Q71" s="31">
        <v>8.8022700591205098E-3</v>
      </c>
      <c r="R71" s="31">
        <v>8.6134922044117709E-3</v>
      </c>
      <c r="S71" s="31">
        <v>9.3301979822498667E-3</v>
      </c>
      <c r="T71" s="25">
        <v>1.0127843267474681E-2</v>
      </c>
      <c r="U71" s="49"/>
      <c r="V71" s="50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</row>
    <row r="72" spans="1:238">
      <c r="A72" s="10" t="s">
        <v>48</v>
      </c>
      <c r="B72" s="28">
        <v>2.3694123784508435E-2</v>
      </c>
      <c r="C72" s="28">
        <v>2.2495454268931535E-2</v>
      </c>
      <c r="D72" s="28">
        <v>2.4104434632367059E-2</v>
      </c>
      <c r="E72" s="28">
        <v>2.3714457614802197E-2</v>
      </c>
      <c r="F72" s="28">
        <v>2.5587421235498498E-2</v>
      </c>
      <c r="G72" s="28">
        <v>2.415984118516918E-2</v>
      </c>
      <c r="H72" s="25">
        <v>2.729202466390377E-2</v>
      </c>
      <c r="I72" s="25">
        <v>2.6401630325088386E-2</v>
      </c>
      <c r="J72" s="25">
        <v>2.6994998694438312E-2</v>
      </c>
      <c r="K72" s="25">
        <v>2.6198728653017696E-2</v>
      </c>
      <c r="L72" s="25">
        <v>2.6976328718177758E-2</v>
      </c>
      <c r="M72" s="31">
        <v>2.5119544821742026E-2</v>
      </c>
      <c r="N72" s="31">
        <v>2.8602970694500202E-2</v>
      </c>
      <c r="O72" s="31">
        <v>2.7268829498356437E-2</v>
      </c>
      <c r="P72" s="31">
        <v>2.4321655673604801E-2</v>
      </c>
      <c r="Q72" s="31">
        <v>2.7138577843759705E-2</v>
      </c>
      <c r="R72" s="31">
        <v>3.0162334105273497E-2</v>
      </c>
      <c r="S72" s="31">
        <v>2.7651773749020205E-2</v>
      </c>
      <c r="T72" s="25">
        <v>2.9130269450975563E-2</v>
      </c>
      <c r="U72" s="49"/>
      <c r="V72" s="50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</row>
    <row r="73" spans="1:238">
      <c r="A73" s="10" t="s">
        <v>64</v>
      </c>
      <c r="B73" s="28">
        <v>1.8804860146435264E-3</v>
      </c>
      <c r="C73" s="28">
        <v>1.6155088852988692E-3</v>
      </c>
      <c r="D73" s="28">
        <v>2.0656555960837011E-3</v>
      </c>
      <c r="E73" s="28">
        <v>1.9065330009923349E-3</v>
      </c>
      <c r="F73" s="28">
        <v>2.0095989635474944E-3</v>
      </c>
      <c r="G73" s="28">
        <v>1.9581760602848134E-3</v>
      </c>
      <c r="H73" s="25">
        <v>1.9744600559318038E-3</v>
      </c>
      <c r="I73" s="25">
        <v>2.2202110828249419E-3</v>
      </c>
      <c r="J73" s="25">
        <v>2.1491554020125737E-3</v>
      </c>
      <c r="K73" s="25">
        <v>1.9575375720921094E-3</v>
      </c>
      <c r="L73" s="25">
        <v>2.0338750128834986E-3</v>
      </c>
      <c r="M73" s="31">
        <v>2.3666848253737667E-3</v>
      </c>
      <c r="N73" s="31">
        <v>2.113162942147286E-3</v>
      </c>
      <c r="O73" s="31">
        <v>2.2123767328855225E-3</v>
      </c>
      <c r="P73" s="31">
        <v>2.6304356412180578E-3</v>
      </c>
      <c r="Q73" s="31">
        <v>2.5532900590152195E-3</v>
      </c>
      <c r="R73" s="31">
        <v>2.1344838138125659E-3</v>
      </c>
      <c r="S73" s="31">
        <v>1.9671799539811375E-3</v>
      </c>
      <c r="T73" s="25">
        <v>2.0137858638659334E-3</v>
      </c>
      <c r="U73" s="49"/>
      <c r="V73" s="50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</row>
    <row r="74" spans="1:238">
      <c r="A74" s="12"/>
      <c r="B74" s="29"/>
      <c r="C74" s="29"/>
      <c r="D74" s="29"/>
      <c r="E74" s="29"/>
      <c r="F74" s="29"/>
      <c r="G74" s="29"/>
      <c r="H74" s="25"/>
      <c r="I74" s="25"/>
      <c r="J74" s="25"/>
      <c r="K74" s="25"/>
      <c r="L74" s="25"/>
      <c r="M74" s="31"/>
      <c r="N74" s="31"/>
      <c r="O74" s="31"/>
      <c r="P74" s="31"/>
      <c r="Q74" s="31"/>
      <c r="R74" s="31"/>
      <c r="S74" s="31"/>
      <c r="T74" s="25"/>
      <c r="U74" s="49"/>
      <c r="V74" s="50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</row>
    <row r="75" spans="1:238">
      <c r="A75" s="16" t="s">
        <v>62</v>
      </c>
      <c r="B75" s="28">
        <v>3.2307962948359428E-2</v>
      </c>
      <c r="C75" s="28">
        <v>3.1985724038637024E-2</v>
      </c>
      <c r="D75" s="28">
        <v>3.1230562488001535E-2</v>
      </c>
      <c r="E75" s="28">
        <v>3.0106031364030603E-2</v>
      </c>
      <c r="F75" s="28">
        <v>3.2087332901478124E-2</v>
      </c>
      <c r="G75" s="28">
        <v>3.3160698731236962E-2</v>
      </c>
      <c r="H75" s="25">
        <v>2.8996933858957508E-2</v>
      </c>
      <c r="I75" s="25">
        <v>3.0210496845477216E-2</v>
      </c>
      <c r="J75" s="25">
        <v>3.263234713211615E-2</v>
      </c>
      <c r="K75" s="25">
        <v>3.7733466174592709E-2</v>
      </c>
      <c r="L75" s="25">
        <v>3.7489263750987732E-2</v>
      </c>
      <c r="M75" s="31">
        <v>3.7273772774045158E-2</v>
      </c>
      <c r="N75" s="31">
        <v>3.8042508586466836E-2</v>
      </c>
      <c r="O75" s="31">
        <v>3.8948120623124194E-2</v>
      </c>
      <c r="P75" s="31">
        <v>3.8145266400726727E-2</v>
      </c>
      <c r="Q75" s="31">
        <v>3.6504151070539247E-2</v>
      </c>
      <c r="R75" s="31">
        <v>3.8228038428264347E-2</v>
      </c>
      <c r="S75" s="31">
        <v>3.7775923537889708E-2</v>
      </c>
      <c r="T75" s="25">
        <v>3.8186950024904534E-2</v>
      </c>
      <c r="U75" s="49"/>
      <c r="V75" s="50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</row>
    <row r="76" spans="1:238">
      <c r="A76" s="10" t="s">
        <v>49</v>
      </c>
      <c r="B76" s="28">
        <v>7.6553979047746142E-3</v>
      </c>
      <c r="C76" s="28">
        <v>7.8274447245861526E-3</v>
      </c>
      <c r="D76" s="28">
        <v>7.5254367440967555E-3</v>
      </c>
      <c r="E76" s="28">
        <v>7.7824052007719894E-3</v>
      </c>
      <c r="F76" s="28">
        <v>8.7009010070078323E-3</v>
      </c>
      <c r="G76" s="28">
        <v>7.3600410541739538E-3</v>
      </c>
      <c r="H76" s="25">
        <v>7.7495872502442806E-3</v>
      </c>
      <c r="I76" s="25">
        <v>7.2921888937358794E-3</v>
      </c>
      <c r="J76" s="25">
        <v>8.1882151297862221E-3</v>
      </c>
      <c r="K76" s="25">
        <v>8.4545977576021211E-3</v>
      </c>
      <c r="L76" s="25">
        <v>1.0368639846085135E-2</v>
      </c>
      <c r="M76" s="31">
        <v>9.0127716239937049E-3</v>
      </c>
      <c r="N76" s="31">
        <v>1.0822293590258263E-2</v>
      </c>
      <c r="O76" s="31">
        <v>9.4154637701872237E-3</v>
      </c>
      <c r="P76" s="31">
        <v>8.9261029266558718E-3</v>
      </c>
      <c r="Q76" s="31">
        <v>9.3550441956083419E-3</v>
      </c>
      <c r="R76" s="31">
        <v>9.0026104925935296E-3</v>
      </c>
      <c r="S76" s="31">
        <v>9.0267769096563748E-3</v>
      </c>
      <c r="T76" s="25">
        <v>9.1370177759448994E-3</v>
      </c>
      <c r="U76" s="49"/>
      <c r="V76" s="50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</row>
    <row r="77" spans="1:238">
      <c r="A77" s="10" t="s">
        <v>50</v>
      </c>
      <c r="B77" s="28">
        <v>7.8616447579935821E-3</v>
      </c>
      <c r="C77" s="28">
        <v>7.1379806814878908E-3</v>
      </c>
      <c r="D77" s="28">
        <v>7.9861777692455359E-3</v>
      </c>
      <c r="E77" s="28">
        <v>7.6105046842890748E-3</v>
      </c>
      <c r="F77" s="28">
        <v>7.0446381249631941E-3</v>
      </c>
      <c r="G77" s="28">
        <v>6.6915602611801713E-3</v>
      </c>
      <c r="H77" s="25">
        <v>6.2535799723710365E-3</v>
      </c>
      <c r="I77" s="25">
        <v>6.8754923855224E-3</v>
      </c>
      <c r="J77" s="25">
        <v>7.0567283293496959E-3</v>
      </c>
      <c r="K77" s="25">
        <v>1.022269620981435E-2</v>
      </c>
      <c r="L77" s="25">
        <v>8.0736592572233489E-3</v>
      </c>
      <c r="M77" s="31">
        <v>9.2306761091943586E-3</v>
      </c>
      <c r="N77" s="31">
        <v>8.3188367010125341E-3</v>
      </c>
      <c r="O77" s="31">
        <v>9.295412319565528E-3</v>
      </c>
      <c r="P77" s="31">
        <v>9.1314822860302531E-3</v>
      </c>
      <c r="Q77" s="31">
        <v>7.8704508004695944E-3</v>
      </c>
      <c r="R77" s="31">
        <v>7.8201442382159498E-3</v>
      </c>
      <c r="S77" s="31">
        <v>7.737237351134036E-3</v>
      </c>
      <c r="T77" s="25">
        <v>8.1087015901410188E-3</v>
      </c>
      <c r="U77" s="49"/>
      <c r="V77" s="50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</row>
    <row r="78" spans="1:238">
      <c r="A78" s="10" t="s">
        <v>51</v>
      </c>
      <c r="B78" s="28">
        <v>4.8649993024003496E-3</v>
      </c>
      <c r="C78" s="28">
        <v>4.6031864053913381E-3</v>
      </c>
      <c r="D78" s="28">
        <v>5.2447686696102903E-3</v>
      </c>
      <c r="E78" s="28">
        <v>4.1256123955899704E-3</v>
      </c>
      <c r="F78" s="28">
        <v>4.8583711206642722E-3</v>
      </c>
      <c r="G78" s="28">
        <v>7.0494338170253275E-3</v>
      </c>
      <c r="H78" s="25">
        <v>4.3869402607904576E-3</v>
      </c>
      <c r="I78" s="25">
        <v>3.7242250421579671E-3</v>
      </c>
      <c r="J78" s="25">
        <v>4.5393375780826322E-3</v>
      </c>
      <c r="K78" s="25">
        <v>4.006286572274532E-3</v>
      </c>
      <c r="L78" s="25">
        <v>5.1877555227264919E-3</v>
      </c>
      <c r="M78" s="31">
        <v>4.9391683312148176E-3</v>
      </c>
      <c r="N78" s="31">
        <v>4.4939560194477901E-3</v>
      </c>
      <c r="O78" s="31">
        <v>5.0192939831356295E-3</v>
      </c>
      <c r="P78" s="31">
        <v>4.9686006556341087E-3</v>
      </c>
      <c r="Q78" s="31">
        <v>4.4958963101010257E-3</v>
      </c>
      <c r="R78" s="31">
        <v>4.9603137124529188E-3</v>
      </c>
      <c r="S78" s="31">
        <v>4.7637108397178187E-3</v>
      </c>
      <c r="T78" s="25">
        <v>4.7398949189397634E-3</v>
      </c>
      <c r="U78" s="49"/>
      <c r="V78" s="50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</row>
    <row r="79" spans="1:238">
      <c r="A79" s="10" t="s">
        <v>52</v>
      </c>
      <c r="B79" s="28">
        <v>1.1925920983190881E-2</v>
      </c>
      <c r="C79" s="28">
        <v>1.2417112227171644E-2</v>
      </c>
      <c r="D79" s="28">
        <v>1.0474179305048953E-2</v>
      </c>
      <c r="E79" s="28">
        <v>1.0587509083379566E-2</v>
      </c>
      <c r="F79" s="28">
        <v>1.1483422648842825E-2</v>
      </c>
      <c r="G79" s="28">
        <v>1.2059663598857507E-2</v>
      </c>
      <c r="H79" s="25">
        <v>1.0606826375551737E-2</v>
      </c>
      <c r="I79" s="25">
        <v>1.2318590524060969E-2</v>
      </c>
      <c r="J79" s="25">
        <v>1.2848066094897597E-2</v>
      </c>
      <c r="K79" s="25">
        <v>1.5049885634901701E-2</v>
      </c>
      <c r="L79" s="25">
        <v>1.3859209124952761E-2</v>
      </c>
      <c r="M79" s="31">
        <v>1.4091156709642274E-2</v>
      </c>
      <c r="N79" s="31">
        <v>1.4407422275748248E-2</v>
      </c>
      <c r="O79" s="31">
        <v>1.5217950550235816E-2</v>
      </c>
      <c r="P79" s="31">
        <v>1.5119080532406494E-2</v>
      </c>
      <c r="Q79" s="31">
        <v>1.4782759764360283E-2</v>
      </c>
      <c r="R79" s="31">
        <v>1.6444969985001945E-2</v>
      </c>
      <c r="S79" s="31">
        <v>1.6248198437381477E-2</v>
      </c>
      <c r="T79" s="25">
        <v>1.620133573987885E-2</v>
      </c>
      <c r="U79" s="49"/>
      <c r="V79" s="50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</row>
    <row r="80" spans="1:238">
      <c r="A80" s="12"/>
      <c r="B80" s="29"/>
      <c r="C80" s="29"/>
      <c r="D80" s="29"/>
      <c r="E80" s="29"/>
      <c r="F80" s="29"/>
      <c r="G80" s="29"/>
      <c r="H80" s="25"/>
      <c r="I80" s="25"/>
      <c r="J80" s="25"/>
      <c r="K80" s="25"/>
      <c r="L80" s="25"/>
      <c r="M80" s="31"/>
      <c r="N80" s="31"/>
      <c r="O80" s="31"/>
      <c r="P80" s="31"/>
      <c r="Q80" s="31"/>
      <c r="R80" s="31"/>
      <c r="S80" s="31"/>
      <c r="T80" s="25"/>
      <c r="U80" s="49"/>
      <c r="V80" s="50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</row>
    <row r="81" spans="1:238">
      <c r="A81" s="16" t="s">
        <v>63</v>
      </c>
      <c r="B81" s="28">
        <v>0.14851593256941117</v>
      </c>
      <c r="C81" s="28">
        <v>0.14674768995748305</v>
      </c>
      <c r="D81" s="28">
        <v>0.14044154348243426</v>
      </c>
      <c r="E81" s="28">
        <v>0.13894249927723645</v>
      </c>
      <c r="F81" s="28">
        <v>0.13253047523702963</v>
      </c>
      <c r="G81" s="28">
        <v>0.1367954786390001</v>
      </c>
      <c r="H81" s="25">
        <v>0.12975504565517706</v>
      </c>
      <c r="I81" s="25">
        <v>0.13859716516156756</v>
      </c>
      <c r="J81" s="25">
        <v>0.1275232490409143</v>
      </c>
      <c r="K81" s="25">
        <v>0.14684338296170524</v>
      </c>
      <c r="L81" s="25">
        <v>0.13643453464802283</v>
      </c>
      <c r="M81" s="31">
        <v>0.14583257672053751</v>
      </c>
      <c r="N81" s="31">
        <v>0.1476370489317097</v>
      </c>
      <c r="O81" s="31">
        <v>0.14712591110475917</v>
      </c>
      <c r="P81" s="31">
        <v>0.15540108219123977</v>
      </c>
      <c r="Q81" s="31">
        <v>0.15189180367568478</v>
      </c>
      <c r="R81" s="31">
        <v>0.15911537923921709</v>
      </c>
      <c r="S81" s="31">
        <v>0.16287643176818631</v>
      </c>
      <c r="T81" s="25">
        <v>0.1579750740441212</v>
      </c>
      <c r="U81" s="49"/>
      <c r="V81" s="50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</row>
    <row r="82" spans="1:238">
      <c r="A82" s="10" t="s">
        <v>53</v>
      </c>
      <c r="B82" s="28">
        <v>6.9274678345900235E-3</v>
      </c>
      <c r="C82" s="28">
        <v>6.793248659938759E-3</v>
      </c>
      <c r="D82" s="28">
        <v>7.218276060664235E-3</v>
      </c>
      <c r="E82" s="28">
        <v>6.7510021018744974E-3</v>
      </c>
      <c r="F82" s="28">
        <v>6.6618573700017673E-3</v>
      </c>
      <c r="G82" s="28">
        <v>6.8468638797544853E-3</v>
      </c>
      <c r="H82" s="25">
        <v>6.8196367802149669E-3</v>
      </c>
      <c r="I82" s="25">
        <v>7.4549609672567695E-3</v>
      </c>
      <c r="J82" s="25">
        <v>6.9763860713305346E-3</v>
      </c>
      <c r="K82" s="25">
        <v>6.7917432608787165E-3</v>
      </c>
      <c r="L82" s="30">
        <v>7.4002817191740821E-3</v>
      </c>
      <c r="M82" s="31">
        <v>8.0382543429574488E-3</v>
      </c>
      <c r="N82" s="31">
        <v>7.9619965208082427E-3</v>
      </c>
      <c r="O82" s="31">
        <v>8.4150350150064314E-3</v>
      </c>
      <c r="P82" s="31">
        <v>8.4442513527390496E-3</v>
      </c>
      <c r="Q82" s="31">
        <v>7.6230185679464707E-3</v>
      </c>
      <c r="R82" s="31">
        <v>7.0532412042266556E-3</v>
      </c>
      <c r="S82" s="31">
        <v>7.8788338516776659E-3</v>
      </c>
      <c r="T82" s="25">
        <v>8.0497876419960042E-3</v>
      </c>
      <c r="U82" s="49"/>
      <c r="V82" s="50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</row>
    <row r="83" spans="1:238">
      <c r="A83" s="10" t="s">
        <v>54</v>
      </c>
      <c r="B83" s="28">
        <v>9.5237517515817313E-3</v>
      </c>
      <c r="C83" s="28">
        <v>1.0213531069818373E-2</v>
      </c>
      <c r="D83" s="28">
        <v>1.0190055672873873E-2</v>
      </c>
      <c r="E83" s="28">
        <v>8.290293090380603E-3</v>
      </c>
      <c r="F83" s="28">
        <v>1.0040633649372828E-2</v>
      </c>
      <c r="G83" s="28">
        <v>1.852839692903975E-2</v>
      </c>
      <c r="H83" s="25">
        <v>1.1092017925132248E-2</v>
      </c>
      <c r="I83" s="25">
        <v>9.1022143512881782E-3</v>
      </c>
      <c r="J83" s="25">
        <v>8.4961937855263427E-3</v>
      </c>
      <c r="K83" s="25">
        <v>9.2684843467156861E-3</v>
      </c>
      <c r="L83" s="25">
        <v>9.8395574947607103E-3</v>
      </c>
      <c r="M83" s="31">
        <v>1.0132558561830398E-2</v>
      </c>
      <c r="N83" s="31">
        <v>9.2945715687586423E-3</v>
      </c>
      <c r="O83" s="31">
        <v>9.3640131484922107E-3</v>
      </c>
      <c r="P83" s="31">
        <v>1.0434851297444607E-2</v>
      </c>
      <c r="Q83" s="31">
        <v>9.8709667229969836E-3</v>
      </c>
      <c r="R83" s="31">
        <v>1.0725308933475885E-2</v>
      </c>
      <c r="S83" s="31">
        <v>1.094844370274849E-2</v>
      </c>
      <c r="T83" s="25">
        <v>1.1477508261342273E-2</v>
      </c>
      <c r="U83" s="49"/>
      <c r="V83" s="50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</row>
    <row r="84" spans="1:238">
      <c r="A84" s="10" t="s">
        <v>55</v>
      </c>
      <c r="B84" s="28">
        <v>1.9775433573348055E-2</v>
      </c>
      <c r="C84" s="28">
        <v>1.9514536200241989E-2</v>
      </c>
      <c r="D84" s="28">
        <v>1.9189863697446727E-2</v>
      </c>
      <c r="E84" s="28">
        <v>2.099530399043608E-2</v>
      </c>
      <c r="F84" s="28">
        <v>1.8380837406513161E-2</v>
      </c>
      <c r="G84" s="28">
        <v>1.7009122399508431E-2</v>
      </c>
      <c r="H84" s="25">
        <v>1.6530206543347147E-2</v>
      </c>
      <c r="I84" s="25">
        <v>1.7807264843185386E-2</v>
      </c>
      <c r="J84" s="25">
        <v>1.7012473135557475E-2</v>
      </c>
      <c r="K84" s="25">
        <v>1.9701668467507684E-2</v>
      </c>
      <c r="L84" s="25">
        <v>1.9246229429346891E-2</v>
      </c>
      <c r="M84" s="31">
        <v>1.94661340112584E-2</v>
      </c>
      <c r="N84" s="31">
        <v>1.9213613452874794E-2</v>
      </c>
      <c r="O84" s="31">
        <v>1.9985708160640273E-2</v>
      </c>
      <c r="P84" s="31">
        <v>2.1691220032386747E-2</v>
      </c>
      <c r="Q84" s="31">
        <v>2.0657959157888088E-2</v>
      </c>
      <c r="R84" s="31">
        <v>2.1193724239802644E-2</v>
      </c>
      <c r="S84" s="31">
        <v>2.0192672381096868E-2</v>
      </c>
      <c r="T84" s="25">
        <v>1.9029205250839523E-2</v>
      </c>
      <c r="U84" s="49"/>
      <c r="V84" s="50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</row>
    <row r="85" spans="1:238">
      <c r="A85" s="10" t="s">
        <v>56</v>
      </c>
      <c r="B85" s="28">
        <v>0.11228927940989136</v>
      </c>
      <c r="C85" s="28">
        <v>0.11022637402748395</v>
      </c>
      <c r="D85" s="28">
        <v>0.10384334805144942</v>
      </c>
      <c r="E85" s="28">
        <v>0.10290590009454528</v>
      </c>
      <c r="F85" s="28">
        <v>9.744714681114186E-2</v>
      </c>
      <c r="G85" s="28">
        <v>9.441109543069745E-2</v>
      </c>
      <c r="H85" s="25">
        <v>9.5313184406482704E-2</v>
      </c>
      <c r="I85" s="25">
        <v>0.10423272499983723</v>
      </c>
      <c r="J85" s="25">
        <v>9.5038196048499946E-2</v>
      </c>
      <c r="K85" s="25">
        <v>0.11108148688660315</v>
      </c>
      <c r="L85" s="25">
        <v>9.9948466004741124E-2</v>
      </c>
      <c r="M85" s="31">
        <v>0.10819562980449125</v>
      </c>
      <c r="N85" s="31">
        <v>0.11116686738926804</v>
      </c>
      <c r="O85" s="31">
        <v>0.10936115478062026</v>
      </c>
      <c r="P85" s="31">
        <v>0.11483075950866937</v>
      </c>
      <c r="Q85" s="31">
        <v>0.11373985922685324</v>
      </c>
      <c r="R85" s="31">
        <v>0.1201431048617119</v>
      </c>
      <c r="S85" s="31">
        <v>0.12385648183266328</v>
      </c>
      <c r="T85" s="25">
        <v>0.11941857288994338</v>
      </c>
      <c r="U85" s="49"/>
      <c r="V85" s="50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</row>
    <row r="86" spans="1:238">
      <c r="A86" s="2"/>
      <c r="B86" s="5"/>
      <c r="C86" s="1"/>
      <c r="D86" s="1"/>
      <c r="E86" s="2"/>
      <c r="F86" s="2"/>
      <c r="G86" s="4"/>
      <c r="H86" s="4"/>
      <c r="I86" s="4"/>
      <c r="J86" s="4"/>
      <c r="K86" s="4"/>
      <c r="L86" s="4"/>
      <c r="M86" s="4"/>
      <c r="N86" s="4"/>
      <c r="O86" s="4"/>
      <c r="P86" s="4"/>
      <c r="Q86" s="33"/>
      <c r="R86" s="4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</row>
    <row r="87" spans="1:238">
      <c r="A87" s="2"/>
      <c r="B87" s="5"/>
      <c r="C87" s="1"/>
      <c r="D87" s="1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3"/>
      <c r="R87" s="2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</row>
    <row r="88" spans="1:238" ht="13.15" customHeight="1">
      <c r="A88" s="45" t="s">
        <v>90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</row>
    <row r="89" spans="1:238" ht="13.15" customHeight="1">
      <c r="A89" s="46" t="s">
        <v>96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</row>
    <row r="90" spans="1:238">
      <c r="A90" s="47" t="s">
        <v>98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</row>
    <row r="91" spans="1:238">
      <c r="A91" s="42" t="s">
        <v>70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</row>
    <row r="94" spans="1:238"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spans="1:238"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</row>
    <row r="96" spans="1:238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</row>
    <row r="97" spans="2:12"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spans="2:12"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</row>
    <row r="99" spans="2:12"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</row>
    <row r="100" spans="2:12"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spans="2:12"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spans="2:12"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spans="2:12"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spans="2:12"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2:12"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</row>
    <row r="106" spans="2:12"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</row>
    <row r="107" spans="2:12"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</row>
    <row r="108" spans="2:12"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</row>
    <row r="109" spans="2:12"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</row>
    <row r="110" spans="2:12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</row>
    <row r="111" spans="2:12"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2:12"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spans="2:12"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2:12"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spans="2:12"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</row>
    <row r="116" spans="2:12"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</row>
    <row r="117" spans="2:12"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</row>
    <row r="118" spans="2:12"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</row>
    <row r="119" spans="2:12"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</row>
    <row r="120" spans="2:12"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spans="2:12"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spans="2:12"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</row>
    <row r="123" spans="2:12"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</row>
    <row r="124" spans="2:12"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</row>
    <row r="125" spans="2:12"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</row>
    <row r="126" spans="2:12"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</row>
    <row r="127" spans="2:12"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</row>
    <row r="128" spans="2:12"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</row>
    <row r="129" spans="2:12"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</row>
    <row r="130" spans="2:12"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</row>
    <row r="131" spans="2:12"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</row>
    <row r="132" spans="2:12"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</row>
    <row r="133" spans="2:12"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</row>
    <row r="134" spans="2:12"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</row>
    <row r="135" spans="2:12"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</row>
    <row r="136" spans="2:12"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</row>
    <row r="137" spans="2:12"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</row>
    <row r="138" spans="2:12"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</row>
    <row r="139" spans="2:12"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</row>
    <row r="140" spans="2:12"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</row>
    <row r="141" spans="2:12"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</row>
    <row r="142" spans="2:12"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</row>
    <row r="143" spans="2:12"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</row>
    <row r="144" spans="2:12"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</row>
    <row r="145" spans="2:12"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</row>
    <row r="146" spans="2:12"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</row>
    <row r="147" spans="2:12"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</row>
    <row r="148" spans="2:12"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</row>
    <row r="149" spans="2:12"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</row>
    <row r="150" spans="2:12"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</row>
    <row r="151" spans="2:12"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</row>
    <row r="152" spans="2:12"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</row>
    <row r="153" spans="2:12"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</row>
    <row r="154" spans="2:12"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</row>
    <row r="155" spans="2:12"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</row>
    <row r="156" spans="2:12"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</row>
    <row r="157" spans="2:12"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</row>
    <row r="158" spans="2:12"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</row>
    <row r="159" spans="2:12"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</row>
    <row r="160" spans="2:12"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</row>
    <row r="161" spans="2:12"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</row>
    <row r="162" spans="2:12"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</row>
    <row r="163" spans="2:12"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</row>
    <row r="164" spans="2:12"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</row>
    <row r="165" spans="2:12"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</row>
    <row r="166" spans="2:12"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</row>
    <row r="167" spans="2:12"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</row>
    <row r="168" spans="2:12"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</row>
    <row r="169" spans="2:12"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</row>
    <row r="170" spans="2:12"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</row>
    <row r="171" spans="2:12"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</row>
    <row r="172" spans="2:12"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</row>
    <row r="173" spans="2:12"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</row>
    <row r="174" spans="2:12"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</row>
    <row r="175" spans="2:12"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</row>
    <row r="176" spans="2:12"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</row>
    <row r="177" spans="2:12"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</row>
    <row r="178" spans="2:12"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</row>
    <row r="179" spans="2:12"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</row>
    <row r="180" spans="2:12"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</row>
    <row r="181" spans="2:12"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</row>
    <row r="182" spans="2:12"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</row>
    <row r="183" spans="2:12"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</row>
    <row r="184" spans="2:12"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</row>
    <row r="185" spans="2:12"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</row>
    <row r="186" spans="2:12"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</row>
    <row r="187" spans="2:12"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</row>
    <row r="188" spans="2:12"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</row>
    <row r="189" spans="2:12"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</row>
    <row r="190" spans="2:12"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</row>
    <row r="191" spans="2:12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</row>
    <row r="192" spans="2:12"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</row>
    <row r="193" spans="2:12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</row>
    <row r="194" spans="2:12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</row>
    <row r="195" spans="2:12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</row>
    <row r="196" spans="2:12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</row>
    <row r="197" spans="2:12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</row>
    <row r="198" spans="2:12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</row>
    <row r="199" spans="2:12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</row>
    <row r="200" spans="2:12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</row>
    <row r="201" spans="2:12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</row>
    <row r="202" spans="2:12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</row>
    <row r="203" spans="2:12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</row>
    <row r="204" spans="2:12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</row>
    <row r="205" spans="2:12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</row>
    <row r="206" spans="2:12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</row>
    <row r="207" spans="2:12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</row>
  </sheetData>
  <mergeCells count="6">
    <mergeCell ref="A90:T90"/>
    <mergeCell ref="A1:T1"/>
    <mergeCell ref="A2:T2"/>
    <mergeCell ref="A88:T88"/>
    <mergeCell ref="A89:T89"/>
    <mergeCell ref="A91:T91"/>
  </mergeCells>
  <phoneticPr fontId="0" type="noConversion"/>
  <printOptions horizontalCentered="1" verticalCentered="1"/>
  <pageMargins left="0.75" right="0.75" top="1" bottom="1" header="0.5" footer="0.5"/>
  <pageSetup scale="80" orientation="landscape" r:id="rId1"/>
  <headerFooter alignWithMargins="0"/>
  <rowBreaks count="1" manualBreakCount="1">
    <brk id="45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J9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T1"/>
    </sheetView>
  </sheetViews>
  <sheetFormatPr defaultRowHeight="12.75"/>
  <cols>
    <col min="1" max="1" width="20.7109375" customWidth="1"/>
    <col min="2" max="17" width="9.42578125" customWidth="1"/>
    <col min="18" max="20" width="9.42578125" style="26" customWidth="1"/>
  </cols>
  <sheetData>
    <row r="1" spans="1:244" ht="23.25">
      <c r="A1" s="43" t="s">
        <v>68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44" ht="23.25" customHeight="1">
      <c r="A2" s="44" t="s">
        <v>99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5" spans="1:244">
      <c r="R5" s="39"/>
      <c r="S5" s="39"/>
      <c r="T5" s="39"/>
    </row>
    <row r="6" spans="1:244">
      <c r="A6" s="8"/>
      <c r="B6" s="9"/>
      <c r="C6" s="9"/>
      <c r="D6" s="8"/>
      <c r="E6" s="8"/>
      <c r="F6" s="8"/>
      <c r="G6" s="8"/>
      <c r="H6" s="2"/>
      <c r="I6" s="2"/>
      <c r="J6" s="2"/>
      <c r="K6" s="2"/>
      <c r="L6" s="2"/>
      <c r="M6" s="2"/>
      <c r="N6" s="2"/>
      <c r="O6" s="2"/>
      <c r="P6" s="2"/>
      <c r="Q6" s="2"/>
      <c r="R6" s="25"/>
      <c r="S6" s="25"/>
      <c r="T6" s="25"/>
      <c r="U6" s="2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</row>
    <row r="7" spans="1:244" ht="13.5" thickBot="1">
      <c r="A7" s="18" t="s">
        <v>0</v>
      </c>
      <c r="B7" s="19" t="s">
        <v>4</v>
      </c>
      <c r="C7" s="19" t="s">
        <v>5</v>
      </c>
      <c r="D7" s="19" t="s">
        <v>6</v>
      </c>
      <c r="E7" s="19" t="s">
        <v>7</v>
      </c>
      <c r="F7" s="19" t="s">
        <v>8</v>
      </c>
      <c r="G7" s="19" t="s">
        <v>9</v>
      </c>
      <c r="H7" s="19" t="s">
        <v>77</v>
      </c>
      <c r="I7" s="19" t="s">
        <v>78</v>
      </c>
      <c r="J7" s="15" t="s">
        <v>84</v>
      </c>
      <c r="K7" s="15" t="s">
        <v>85</v>
      </c>
      <c r="L7" s="15" t="s">
        <v>86</v>
      </c>
      <c r="M7" s="15" t="s">
        <v>87</v>
      </c>
      <c r="N7" s="15" t="s">
        <v>88</v>
      </c>
      <c r="O7" s="15" t="s">
        <v>91</v>
      </c>
      <c r="P7" s="15" t="s">
        <v>92</v>
      </c>
      <c r="Q7" s="15" t="s">
        <v>93</v>
      </c>
      <c r="R7" s="15" t="s">
        <v>94</v>
      </c>
      <c r="S7" s="15" t="s">
        <v>95</v>
      </c>
      <c r="T7" s="15" t="s">
        <v>97</v>
      </c>
      <c r="U7" s="4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</row>
    <row r="8" spans="1:244">
      <c r="A8" s="12"/>
      <c r="B8" s="13"/>
      <c r="C8" s="13"/>
      <c r="D8" s="13"/>
      <c r="E8" s="13"/>
      <c r="F8" s="13"/>
      <c r="G8" s="1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</row>
    <row r="9" spans="1:244">
      <c r="A9" s="16" t="s">
        <v>57</v>
      </c>
      <c r="B9" s="11">
        <v>130866</v>
      </c>
      <c r="C9" s="11">
        <v>137894</v>
      </c>
      <c r="D9" s="11">
        <v>138257</v>
      </c>
      <c r="E9" s="11">
        <v>132674</v>
      </c>
      <c r="F9" s="11">
        <v>130859</v>
      </c>
      <c r="G9" s="11">
        <v>124188</v>
      </c>
      <c r="H9" s="4">
        <v>124340</v>
      </c>
      <c r="I9" s="4">
        <v>125507</v>
      </c>
      <c r="J9" s="4">
        <v>123119</v>
      </c>
      <c r="K9" s="4">
        <v>120974</v>
      </c>
      <c r="L9" s="4">
        <v>127873</v>
      </c>
      <c r="M9" s="4">
        <v>144925</v>
      </c>
      <c r="N9" s="4">
        <v>154364</v>
      </c>
      <c r="O9" s="4">
        <v>146037</v>
      </c>
      <c r="P9" s="4">
        <v>99310</v>
      </c>
      <c r="Q9" s="4">
        <v>155656</v>
      </c>
      <c r="R9" s="4">
        <v>231954</v>
      </c>
      <c r="S9" s="4">
        <v>171743</v>
      </c>
      <c r="T9" s="4">
        <v>168555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</row>
    <row r="10" spans="1:244">
      <c r="A10" s="12"/>
      <c r="B10" s="13"/>
      <c r="C10" s="13"/>
      <c r="D10" s="13"/>
      <c r="E10" s="13"/>
      <c r="F10" s="13"/>
      <c r="G10" s="1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</row>
    <row r="11" spans="1:244">
      <c r="A11" s="16" t="s">
        <v>1</v>
      </c>
      <c r="B11" s="11">
        <v>51383</v>
      </c>
      <c r="C11" s="11">
        <v>53263</v>
      </c>
      <c r="D11" s="11">
        <v>53645</v>
      </c>
      <c r="E11" s="11">
        <v>51891</v>
      </c>
      <c r="F11" s="11">
        <v>49959</v>
      </c>
      <c r="G11" s="11">
        <v>48779</v>
      </c>
      <c r="H11" s="4">
        <v>48055</v>
      </c>
      <c r="I11" s="4">
        <v>49769</v>
      </c>
      <c r="J11" s="4">
        <v>46914</v>
      </c>
      <c r="K11" s="4">
        <v>45091</v>
      </c>
      <c r="L11" s="4">
        <v>47439</v>
      </c>
      <c r="M11" s="4">
        <v>53873</v>
      </c>
      <c r="N11" s="4">
        <v>57054</v>
      </c>
      <c r="O11" s="4">
        <v>53879</v>
      </c>
      <c r="P11" s="4">
        <v>37289</v>
      </c>
      <c r="Q11" s="4">
        <v>57588</v>
      </c>
      <c r="R11" s="4">
        <f>SUM(R13,R22)</f>
        <v>82604</v>
      </c>
      <c r="S11" s="4">
        <f>SUM(S13,S22)</f>
        <v>60235</v>
      </c>
      <c r="T11" s="4">
        <v>58954</v>
      </c>
      <c r="U11" s="49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</row>
    <row r="12" spans="1:244">
      <c r="A12" s="10"/>
      <c r="B12" s="11"/>
      <c r="C12" s="11"/>
      <c r="D12" s="11"/>
      <c r="E12" s="11"/>
      <c r="F12" s="11"/>
      <c r="G12" s="11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</row>
    <row r="13" spans="1:244">
      <c r="A13" s="16" t="s">
        <v>10</v>
      </c>
      <c r="B13" s="11">
        <v>25747</v>
      </c>
      <c r="C13" s="11">
        <v>27571</v>
      </c>
      <c r="D13" s="11">
        <v>27547</v>
      </c>
      <c r="E13" s="11">
        <v>27284</v>
      </c>
      <c r="F13" s="11">
        <v>26687</v>
      </c>
      <c r="G13" s="11">
        <v>26183</v>
      </c>
      <c r="H13" s="4">
        <v>25486</v>
      </c>
      <c r="I13" s="4">
        <v>26197</v>
      </c>
      <c r="J13" s="4">
        <v>24076</v>
      </c>
      <c r="K13" s="4">
        <v>23003</v>
      </c>
      <c r="L13" s="4">
        <v>23859</v>
      </c>
      <c r="M13" s="4">
        <v>26566</v>
      </c>
      <c r="N13" s="4">
        <v>28619</v>
      </c>
      <c r="O13" s="4">
        <v>26681</v>
      </c>
      <c r="P13" s="4">
        <v>18848</v>
      </c>
      <c r="Q13" s="4">
        <v>29253</v>
      </c>
      <c r="R13" s="4">
        <f>SUM(R14:R20)</f>
        <v>43665</v>
      </c>
      <c r="S13" s="4">
        <f>SUM(S14:S20)</f>
        <v>32187</v>
      </c>
      <c r="T13" s="4">
        <v>32215</v>
      </c>
      <c r="U13" s="49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</row>
    <row r="14" spans="1:244">
      <c r="A14" s="10" t="s">
        <v>11</v>
      </c>
      <c r="B14" s="11">
        <v>8403</v>
      </c>
      <c r="C14" s="11">
        <v>8735</v>
      </c>
      <c r="D14" s="11">
        <v>8668</v>
      </c>
      <c r="E14" s="11">
        <v>8461</v>
      </c>
      <c r="F14" s="11">
        <v>8464</v>
      </c>
      <c r="G14" s="11">
        <v>8110</v>
      </c>
      <c r="H14" s="4">
        <v>7420</v>
      </c>
      <c r="I14" s="4">
        <v>7692</v>
      </c>
      <c r="J14" s="4">
        <v>7193</v>
      </c>
      <c r="K14" s="4">
        <v>6961</v>
      </c>
      <c r="L14" s="4">
        <v>7769</v>
      </c>
      <c r="M14" s="4">
        <v>8530</v>
      </c>
      <c r="N14" s="4">
        <v>9236</v>
      </c>
      <c r="O14" s="4">
        <v>8816</v>
      </c>
      <c r="P14" s="4">
        <v>5903</v>
      </c>
      <c r="Q14" s="4">
        <v>9782</v>
      </c>
      <c r="R14" s="4">
        <v>15540</v>
      </c>
      <c r="S14" s="4">
        <v>11003</v>
      </c>
      <c r="T14" s="4">
        <v>10919</v>
      </c>
      <c r="U14" s="49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</row>
    <row r="15" spans="1:244">
      <c r="A15" s="10" t="s">
        <v>12</v>
      </c>
      <c r="B15" s="11">
        <v>1755</v>
      </c>
      <c r="C15" s="11">
        <v>1796</v>
      </c>
      <c r="D15" s="11">
        <v>1887</v>
      </c>
      <c r="E15" s="11">
        <v>1721</v>
      </c>
      <c r="F15" s="11">
        <v>1899</v>
      </c>
      <c r="G15" s="11">
        <v>1824</v>
      </c>
      <c r="H15" s="4">
        <v>1646</v>
      </c>
      <c r="I15" s="4">
        <v>1692</v>
      </c>
      <c r="J15" s="4">
        <v>1465</v>
      </c>
      <c r="K15" s="4">
        <v>1362</v>
      </c>
      <c r="L15" s="4">
        <v>1400</v>
      </c>
      <c r="M15" s="4">
        <v>1582</v>
      </c>
      <c r="N15" s="4">
        <v>1772</v>
      </c>
      <c r="O15" s="4">
        <v>1916</v>
      </c>
      <c r="P15" s="4">
        <v>1207</v>
      </c>
      <c r="Q15" s="4">
        <v>2213</v>
      </c>
      <c r="R15" s="4">
        <v>3887</v>
      </c>
      <c r="S15" s="4">
        <v>2507</v>
      </c>
      <c r="T15" s="4">
        <v>2548</v>
      </c>
      <c r="U15" s="49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</row>
    <row r="16" spans="1:244">
      <c r="A16" s="10" t="s">
        <v>13</v>
      </c>
      <c r="B16" s="11">
        <v>1710</v>
      </c>
      <c r="C16" s="11">
        <v>1862</v>
      </c>
      <c r="D16" s="11">
        <v>2072</v>
      </c>
      <c r="E16" s="11">
        <v>1898</v>
      </c>
      <c r="F16" s="11">
        <v>1925</v>
      </c>
      <c r="G16" s="11">
        <v>1661</v>
      </c>
      <c r="H16" s="4">
        <v>1617</v>
      </c>
      <c r="I16" s="4">
        <v>1710</v>
      </c>
      <c r="J16" s="4">
        <v>1495</v>
      </c>
      <c r="K16" s="4">
        <v>1309</v>
      </c>
      <c r="L16" s="4">
        <v>1475</v>
      </c>
      <c r="M16" s="4">
        <v>1597</v>
      </c>
      <c r="N16" s="4">
        <v>1941</v>
      </c>
      <c r="O16" s="4">
        <v>1698</v>
      </c>
      <c r="P16" s="4">
        <v>1168</v>
      </c>
      <c r="Q16" s="4">
        <v>2072</v>
      </c>
      <c r="R16" s="4">
        <v>2919</v>
      </c>
      <c r="S16" s="4">
        <v>2163</v>
      </c>
      <c r="T16" s="4">
        <v>2306</v>
      </c>
      <c r="U16" s="49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</row>
    <row r="17" spans="1:243">
      <c r="A17" s="10" t="s">
        <v>14</v>
      </c>
      <c r="B17" s="11">
        <v>2979</v>
      </c>
      <c r="C17" s="11">
        <v>3081</v>
      </c>
      <c r="D17" s="11">
        <v>3277</v>
      </c>
      <c r="E17" s="11">
        <v>3597</v>
      </c>
      <c r="F17" s="11">
        <v>3167</v>
      </c>
      <c r="G17" s="11">
        <v>3032</v>
      </c>
      <c r="H17" s="4">
        <v>3079</v>
      </c>
      <c r="I17" s="4">
        <v>3200</v>
      </c>
      <c r="J17" s="4">
        <v>2594</v>
      </c>
      <c r="K17" s="4">
        <v>2175</v>
      </c>
      <c r="L17" s="4">
        <v>2536</v>
      </c>
      <c r="M17" s="4">
        <v>2988</v>
      </c>
      <c r="N17" s="4">
        <v>3253</v>
      </c>
      <c r="O17" s="4">
        <v>2966</v>
      </c>
      <c r="P17" s="4">
        <v>2143</v>
      </c>
      <c r="Q17" s="4">
        <v>3330</v>
      </c>
      <c r="R17" s="4">
        <v>4883</v>
      </c>
      <c r="S17" s="4">
        <v>3599</v>
      </c>
      <c r="T17" s="4">
        <v>3382</v>
      </c>
      <c r="U17" s="49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</row>
    <row r="18" spans="1:243">
      <c r="A18" s="10" t="s">
        <v>15</v>
      </c>
      <c r="B18" s="11">
        <v>4505</v>
      </c>
      <c r="C18" s="11">
        <v>5078</v>
      </c>
      <c r="D18" s="11">
        <v>5031</v>
      </c>
      <c r="E18" s="11">
        <v>5114</v>
      </c>
      <c r="F18" s="11">
        <v>4806</v>
      </c>
      <c r="G18" s="11">
        <v>4642</v>
      </c>
      <c r="H18" s="4">
        <v>4721</v>
      </c>
      <c r="I18" s="4">
        <v>4603</v>
      </c>
      <c r="J18" s="4">
        <v>4669</v>
      </c>
      <c r="K18" s="4">
        <v>4838</v>
      </c>
      <c r="L18" s="4">
        <v>4270</v>
      </c>
      <c r="M18" s="4">
        <v>4301</v>
      </c>
      <c r="N18" s="4">
        <v>4415</v>
      </c>
      <c r="O18" s="4">
        <v>4077</v>
      </c>
      <c r="P18" s="4">
        <v>3170</v>
      </c>
      <c r="Q18" s="4">
        <v>4309</v>
      </c>
      <c r="R18" s="4">
        <v>6067</v>
      </c>
      <c r="S18" s="4">
        <v>4978</v>
      </c>
      <c r="T18" s="4">
        <v>4902</v>
      </c>
      <c r="U18" s="49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</row>
    <row r="19" spans="1:243">
      <c r="A19" s="10" t="s">
        <v>16</v>
      </c>
      <c r="B19" s="11">
        <v>3093</v>
      </c>
      <c r="C19" s="11">
        <v>3411</v>
      </c>
      <c r="D19" s="11">
        <v>3341</v>
      </c>
      <c r="E19" s="11">
        <v>3138</v>
      </c>
      <c r="F19" s="11">
        <v>3366</v>
      </c>
      <c r="G19" s="11">
        <v>3680</v>
      </c>
      <c r="H19" s="4">
        <v>3673</v>
      </c>
      <c r="I19" s="4">
        <v>4001</v>
      </c>
      <c r="J19" s="4">
        <v>3335</v>
      </c>
      <c r="K19" s="4">
        <v>3191</v>
      </c>
      <c r="L19" s="4">
        <v>3172</v>
      </c>
      <c r="M19" s="4">
        <v>3766</v>
      </c>
      <c r="N19" s="4">
        <v>4099</v>
      </c>
      <c r="O19" s="4">
        <v>3756</v>
      </c>
      <c r="P19" s="4">
        <v>2525</v>
      </c>
      <c r="Q19" s="4">
        <v>4221</v>
      </c>
      <c r="R19" s="4">
        <v>6018</v>
      </c>
      <c r="S19" s="4">
        <v>4435</v>
      </c>
      <c r="T19" s="4">
        <v>4252</v>
      </c>
      <c r="U19" s="49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</row>
    <row r="20" spans="1:243">
      <c r="A20" s="17" t="s">
        <v>17</v>
      </c>
      <c r="B20" s="11">
        <v>3302</v>
      </c>
      <c r="C20" s="11">
        <v>3608</v>
      </c>
      <c r="D20" s="11">
        <v>3271</v>
      </c>
      <c r="E20" s="11">
        <v>3355</v>
      </c>
      <c r="F20" s="11">
        <v>3060</v>
      </c>
      <c r="G20" s="11">
        <v>3234</v>
      </c>
      <c r="H20" s="4">
        <v>3330</v>
      </c>
      <c r="I20" s="4">
        <v>3299</v>
      </c>
      <c r="J20" s="4">
        <v>3325</v>
      </c>
      <c r="K20" s="4">
        <v>3167</v>
      </c>
      <c r="L20" s="4">
        <v>3237</v>
      </c>
      <c r="M20" s="4">
        <v>3802</v>
      </c>
      <c r="N20" s="4">
        <v>3903</v>
      </c>
      <c r="O20" s="4">
        <v>3452</v>
      </c>
      <c r="P20" s="4">
        <v>2732</v>
      </c>
      <c r="Q20" s="4">
        <v>3326</v>
      </c>
      <c r="R20" s="4">
        <v>4351</v>
      </c>
      <c r="S20" s="4">
        <v>3502</v>
      </c>
      <c r="T20" s="4">
        <v>3906</v>
      </c>
      <c r="U20" s="49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</row>
    <row r="21" spans="1:243">
      <c r="A21" s="10"/>
      <c r="B21" s="11"/>
      <c r="C21" s="11"/>
      <c r="D21" s="11"/>
      <c r="E21" s="11"/>
      <c r="F21" s="11"/>
      <c r="G21" s="11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9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</row>
    <row r="22" spans="1:243" s="7" customFormat="1">
      <c r="A22" s="16" t="s">
        <v>18</v>
      </c>
      <c r="B22" s="11">
        <v>25636</v>
      </c>
      <c r="C22" s="11">
        <v>25692</v>
      </c>
      <c r="D22" s="11">
        <v>26098</v>
      </c>
      <c r="E22" s="11">
        <v>24607</v>
      </c>
      <c r="F22" s="11">
        <v>23272</v>
      </c>
      <c r="G22" s="11">
        <v>22596</v>
      </c>
      <c r="H22" s="5">
        <v>22569</v>
      </c>
      <c r="I22" s="5">
        <v>23572</v>
      </c>
      <c r="J22" s="5">
        <v>22838</v>
      </c>
      <c r="K22" s="5">
        <v>22088</v>
      </c>
      <c r="L22" s="5">
        <v>23580</v>
      </c>
      <c r="M22" s="5">
        <v>27307</v>
      </c>
      <c r="N22" s="5">
        <v>28435</v>
      </c>
      <c r="O22" s="5">
        <v>27198</v>
      </c>
      <c r="P22" s="5">
        <v>18441</v>
      </c>
      <c r="Q22" s="4">
        <v>28335</v>
      </c>
      <c r="R22" s="4">
        <f>SUM(R23:R27)</f>
        <v>38939</v>
      </c>
      <c r="S22" s="4">
        <f>SUM(S23:S27)</f>
        <v>28048</v>
      </c>
      <c r="T22" s="4">
        <v>26739</v>
      </c>
      <c r="U22" s="49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</row>
    <row r="23" spans="1:243">
      <c r="A23" s="10" t="s">
        <v>19</v>
      </c>
      <c r="B23" s="11">
        <v>940</v>
      </c>
      <c r="C23" s="11">
        <v>1096</v>
      </c>
      <c r="D23" s="11">
        <v>1118</v>
      </c>
      <c r="E23" s="11">
        <v>1029</v>
      </c>
      <c r="F23" s="11">
        <v>1103</v>
      </c>
      <c r="G23" s="11">
        <v>985</v>
      </c>
      <c r="H23" s="4">
        <v>845</v>
      </c>
      <c r="I23" s="4">
        <v>900</v>
      </c>
      <c r="J23" s="4">
        <v>1087</v>
      </c>
      <c r="K23" s="4">
        <v>1153</v>
      </c>
      <c r="L23" s="4">
        <v>1033</v>
      </c>
      <c r="M23" s="4">
        <v>1156</v>
      </c>
      <c r="N23" s="4">
        <v>1382</v>
      </c>
      <c r="O23" s="4">
        <v>1238</v>
      </c>
      <c r="P23" s="4">
        <v>689</v>
      </c>
      <c r="Q23" s="4">
        <v>1238</v>
      </c>
      <c r="R23" s="4">
        <v>1556</v>
      </c>
      <c r="S23" s="4">
        <v>1121</v>
      </c>
      <c r="T23" s="4">
        <v>1139</v>
      </c>
      <c r="U23" s="49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</row>
    <row r="24" spans="1:243">
      <c r="A24" s="10" t="s">
        <v>20</v>
      </c>
      <c r="B24" s="11">
        <v>15877</v>
      </c>
      <c r="C24" s="11">
        <v>15459</v>
      </c>
      <c r="D24" s="11">
        <v>16175</v>
      </c>
      <c r="E24" s="11">
        <v>15177</v>
      </c>
      <c r="F24" s="11">
        <v>13693</v>
      </c>
      <c r="G24" s="11">
        <v>13177</v>
      </c>
      <c r="H24" s="4">
        <v>13419</v>
      </c>
      <c r="I24" s="4">
        <v>13929</v>
      </c>
      <c r="J24" s="4">
        <v>13636</v>
      </c>
      <c r="K24" s="4">
        <v>13275</v>
      </c>
      <c r="L24" s="4">
        <v>14552</v>
      </c>
      <c r="M24" s="4">
        <v>16571</v>
      </c>
      <c r="N24" s="4">
        <v>16778</v>
      </c>
      <c r="O24" s="4">
        <v>15681</v>
      </c>
      <c r="P24" s="4">
        <v>10684</v>
      </c>
      <c r="Q24" s="4">
        <v>15078</v>
      </c>
      <c r="R24" s="4">
        <v>20898</v>
      </c>
      <c r="S24" s="4">
        <v>15133</v>
      </c>
      <c r="T24" s="4">
        <v>14624</v>
      </c>
      <c r="U24" s="49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</row>
    <row r="25" spans="1:243">
      <c r="A25" s="10" t="s">
        <v>21</v>
      </c>
      <c r="B25" s="11">
        <v>1032</v>
      </c>
      <c r="C25" s="11">
        <v>1267</v>
      </c>
      <c r="D25" s="11">
        <v>1332</v>
      </c>
      <c r="E25" s="11">
        <v>1181</v>
      </c>
      <c r="F25" s="11">
        <v>1170</v>
      </c>
      <c r="G25" s="11">
        <v>1172</v>
      </c>
      <c r="H25" s="4">
        <v>1196</v>
      </c>
      <c r="I25" s="4">
        <v>1215</v>
      </c>
      <c r="J25" s="4">
        <v>1207</v>
      </c>
      <c r="K25" s="4">
        <v>1235</v>
      </c>
      <c r="L25" s="4">
        <v>1327</v>
      </c>
      <c r="M25" s="4">
        <v>1626</v>
      </c>
      <c r="N25" s="4">
        <v>1719</v>
      </c>
      <c r="O25" s="4">
        <v>1670</v>
      </c>
      <c r="P25" s="4">
        <v>1216</v>
      </c>
      <c r="Q25" s="4">
        <v>1597</v>
      </c>
      <c r="R25" s="4">
        <v>2410</v>
      </c>
      <c r="S25" s="4">
        <v>1856</v>
      </c>
      <c r="T25" s="4">
        <v>1697</v>
      </c>
      <c r="U25" s="49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</row>
    <row r="26" spans="1:243">
      <c r="A26" s="10" t="s">
        <v>22</v>
      </c>
      <c r="B26" s="11">
        <v>3022</v>
      </c>
      <c r="C26" s="11">
        <v>3114</v>
      </c>
      <c r="D26" s="11">
        <v>3046</v>
      </c>
      <c r="E26" s="11">
        <v>2670</v>
      </c>
      <c r="F26" s="11">
        <v>2707</v>
      </c>
      <c r="G26" s="11">
        <v>2573</v>
      </c>
      <c r="H26" s="4">
        <v>2503</v>
      </c>
      <c r="I26" s="4">
        <v>2858</v>
      </c>
      <c r="J26" s="4">
        <v>2407</v>
      </c>
      <c r="K26" s="4">
        <v>2226</v>
      </c>
      <c r="L26" s="4">
        <v>2303</v>
      </c>
      <c r="M26" s="4">
        <v>2890</v>
      </c>
      <c r="N26" s="4">
        <v>3232</v>
      </c>
      <c r="O26" s="4">
        <v>3046</v>
      </c>
      <c r="P26" s="4">
        <v>2142</v>
      </c>
      <c r="Q26" s="4">
        <v>3699</v>
      </c>
      <c r="R26" s="4">
        <v>4865</v>
      </c>
      <c r="S26" s="4">
        <v>3444</v>
      </c>
      <c r="T26" s="4">
        <v>3377</v>
      </c>
      <c r="U26" s="49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</row>
    <row r="27" spans="1:243">
      <c r="A27" s="17" t="s">
        <v>23</v>
      </c>
      <c r="B27" s="11">
        <v>4765</v>
      </c>
      <c r="C27" s="11">
        <v>4756</v>
      </c>
      <c r="D27" s="11">
        <v>4427</v>
      </c>
      <c r="E27" s="11">
        <v>4550</v>
      </c>
      <c r="F27" s="11">
        <v>4599</v>
      </c>
      <c r="G27" s="11">
        <v>4689</v>
      </c>
      <c r="H27" s="4">
        <v>4606</v>
      </c>
      <c r="I27" s="4">
        <v>4670</v>
      </c>
      <c r="J27" s="4">
        <v>4501</v>
      </c>
      <c r="K27" s="4">
        <v>4199</v>
      </c>
      <c r="L27" s="4">
        <v>4365</v>
      </c>
      <c r="M27" s="4">
        <v>5064</v>
      </c>
      <c r="N27" s="4">
        <v>5324</v>
      </c>
      <c r="O27" s="4">
        <v>5563</v>
      </c>
      <c r="P27" s="4">
        <v>3710</v>
      </c>
      <c r="Q27" s="4">
        <v>6723</v>
      </c>
      <c r="R27" s="4">
        <v>9210</v>
      </c>
      <c r="S27" s="4">
        <v>6494</v>
      </c>
      <c r="T27" s="4">
        <v>5902</v>
      </c>
      <c r="U27" s="49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</row>
    <row r="28" spans="1:243">
      <c r="A28" s="12"/>
      <c r="B28" s="13"/>
      <c r="C28" s="13"/>
      <c r="D28" s="13"/>
      <c r="E28" s="13"/>
      <c r="F28" s="13"/>
      <c r="G28" s="1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9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</row>
    <row r="29" spans="1:243">
      <c r="A29" s="16" t="s">
        <v>2</v>
      </c>
      <c r="B29" s="11">
        <v>26996</v>
      </c>
      <c r="C29" s="11">
        <v>28486</v>
      </c>
      <c r="D29" s="11">
        <v>28587</v>
      </c>
      <c r="E29" s="11">
        <v>27318</v>
      </c>
      <c r="F29" s="11">
        <v>26636</v>
      </c>
      <c r="G29" s="11">
        <v>25146</v>
      </c>
      <c r="H29" s="4">
        <v>24745</v>
      </c>
      <c r="I29" s="4">
        <v>24696</v>
      </c>
      <c r="J29" s="4">
        <v>24379</v>
      </c>
      <c r="K29" s="4">
        <v>23966</v>
      </c>
      <c r="L29" s="4">
        <v>24864</v>
      </c>
      <c r="M29" s="4">
        <v>28359</v>
      </c>
      <c r="N29" s="4">
        <v>30167</v>
      </c>
      <c r="O29" s="4">
        <v>27772</v>
      </c>
      <c r="P29" s="4">
        <v>18603</v>
      </c>
      <c r="Q29" s="4">
        <v>30596</v>
      </c>
      <c r="R29" s="4">
        <f>SUM(R31,R38)</f>
        <v>46939</v>
      </c>
      <c r="S29" s="4">
        <f>SUM(S31,S38)</f>
        <v>34329</v>
      </c>
      <c r="T29" s="4">
        <v>32848</v>
      </c>
      <c r="U29" s="49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</row>
    <row r="30" spans="1:243">
      <c r="A30" s="10"/>
      <c r="B30" s="11"/>
      <c r="C30" s="11"/>
      <c r="D30" s="11"/>
      <c r="E30" s="11"/>
      <c r="F30" s="11"/>
      <c r="G30" s="11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9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</row>
    <row r="31" spans="1:243">
      <c r="A31" s="16" t="s">
        <v>58</v>
      </c>
      <c r="B31" s="11">
        <v>11362</v>
      </c>
      <c r="C31" s="11">
        <v>12057</v>
      </c>
      <c r="D31" s="11">
        <v>12242</v>
      </c>
      <c r="E31" s="11">
        <v>11460</v>
      </c>
      <c r="F31" s="11">
        <v>11303</v>
      </c>
      <c r="G31" s="11">
        <v>10346</v>
      </c>
      <c r="H31" s="4">
        <v>10170</v>
      </c>
      <c r="I31" s="4">
        <v>10164</v>
      </c>
      <c r="J31" s="4">
        <v>9835</v>
      </c>
      <c r="K31" s="4">
        <v>9671</v>
      </c>
      <c r="L31" s="4">
        <v>10492</v>
      </c>
      <c r="M31" s="4">
        <v>12211</v>
      </c>
      <c r="N31" s="4">
        <v>13002</v>
      </c>
      <c r="O31" s="4">
        <v>11756</v>
      </c>
      <c r="P31" s="4">
        <v>7626</v>
      </c>
      <c r="Q31" s="4">
        <v>13143</v>
      </c>
      <c r="R31" s="4">
        <f>SUM(R32:R36)</f>
        <v>20586</v>
      </c>
      <c r="S31" s="4">
        <f>SUM(S32:S36)</f>
        <v>15473</v>
      </c>
      <c r="T31" s="4">
        <v>14211</v>
      </c>
      <c r="U31" s="49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</row>
    <row r="32" spans="1:243">
      <c r="A32" s="10" t="s">
        <v>24</v>
      </c>
      <c r="B32" s="11">
        <v>3483</v>
      </c>
      <c r="C32" s="11">
        <v>3632</v>
      </c>
      <c r="D32" s="11">
        <v>3650</v>
      </c>
      <c r="E32" s="11">
        <v>3642</v>
      </c>
      <c r="F32" s="11">
        <v>3525</v>
      </c>
      <c r="G32" s="11">
        <v>3463</v>
      </c>
      <c r="H32" s="4">
        <v>3346</v>
      </c>
      <c r="I32" s="4">
        <v>3346</v>
      </c>
      <c r="J32" s="4">
        <v>3127</v>
      </c>
      <c r="K32" s="4">
        <v>3084</v>
      </c>
      <c r="L32" s="4">
        <v>3127</v>
      </c>
      <c r="M32" s="4">
        <v>3576</v>
      </c>
      <c r="N32" s="4">
        <v>3635</v>
      </c>
      <c r="O32" s="4">
        <v>3175</v>
      </c>
      <c r="P32" s="4">
        <v>2370</v>
      </c>
      <c r="Q32" s="4">
        <v>3586</v>
      </c>
      <c r="R32" s="4">
        <v>5042</v>
      </c>
      <c r="S32" s="4">
        <v>3758</v>
      </c>
      <c r="T32" s="4">
        <v>3670</v>
      </c>
      <c r="U32" s="49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</row>
    <row r="33" spans="1:243">
      <c r="A33" s="10" t="s">
        <v>25</v>
      </c>
      <c r="B33" s="11">
        <v>1536</v>
      </c>
      <c r="C33" s="11">
        <v>1581</v>
      </c>
      <c r="D33" s="11">
        <v>1755</v>
      </c>
      <c r="E33" s="11">
        <v>1520</v>
      </c>
      <c r="F33" s="11">
        <v>1512</v>
      </c>
      <c r="G33" s="11">
        <v>1477</v>
      </c>
      <c r="H33" s="4">
        <v>1515</v>
      </c>
      <c r="I33" s="4">
        <v>1453</v>
      </c>
      <c r="J33" s="4">
        <v>1467</v>
      </c>
      <c r="K33" s="4">
        <v>1356</v>
      </c>
      <c r="L33" s="4">
        <v>1433</v>
      </c>
      <c r="M33" s="4">
        <v>1538</v>
      </c>
      <c r="N33" s="4">
        <v>1642</v>
      </c>
      <c r="O33" s="4">
        <v>1603</v>
      </c>
      <c r="P33" s="4">
        <v>1082</v>
      </c>
      <c r="Q33" s="4">
        <v>1886</v>
      </c>
      <c r="R33" s="4">
        <v>2780</v>
      </c>
      <c r="S33" s="4">
        <v>2318</v>
      </c>
      <c r="T33" s="4">
        <v>2147</v>
      </c>
      <c r="U33" s="49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</row>
    <row r="34" spans="1:243">
      <c r="A34" s="10" t="s">
        <v>26</v>
      </c>
      <c r="B34" s="11">
        <v>2242</v>
      </c>
      <c r="C34" s="11">
        <v>2358</v>
      </c>
      <c r="D34" s="11">
        <v>2324</v>
      </c>
      <c r="E34" s="11">
        <v>2110</v>
      </c>
      <c r="F34" s="11">
        <v>2034</v>
      </c>
      <c r="G34" s="11">
        <v>1751</v>
      </c>
      <c r="H34" s="4">
        <v>1711</v>
      </c>
      <c r="I34" s="4">
        <v>1743</v>
      </c>
      <c r="J34" s="4">
        <v>1744</v>
      </c>
      <c r="K34" s="4">
        <v>1967</v>
      </c>
      <c r="L34" s="4">
        <v>2063</v>
      </c>
      <c r="M34" s="4">
        <v>2663</v>
      </c>
      <c r="N34" s="4">
        <v>2949</v>
      </c>
      <c r="O34" s="4">
        <v>2577</v>
      </c>
      <c r="P34" s="4">
        <v>1621</v>
      </c>
      <c r="Q34" s="4">
        <v>2859</v>
      </c>
      <c r="R34" s="4">
        <v>4673</v>
      </c>
      <c r="S34" s="4">
        <v>3537</v>
      </c>
      <c r="T34" s="4">
        <v>2954</v>
      </c>
      <c r="U34" s="49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</row>
    <row r="35" spans="1:243">
      <c r="A35" s="10" t="s">
        <v>27</v>
      </c>
      <c r="B35" s="11">
        <v>2275</v>
      </c>
      <c r="C35" s="11">
        <v>2562</v>
      </c>
      <c r="D35" s="11">
        <v>2589</v>
      </c>
      <c r="E35" s="11">
        <v>2432</v>
      </c>
      <c r="F35" s="11">
        <v>2333</v>
      </c>
      <c r="G35" s="11">
        <v>2020</v>
      </c>
      <c r="H35" s="4">
        <v>2064</v>
      </c>
      <c r="I35" s="4">
        <v>1966</v>
      </c>
      <c r="J35" s="4">
        <v>1998</v>
      </c>
      <c r="K35" s="4">
        <v>1886</v>
      </c>
      <c r="L35" s="4">
        <v>2080</v>
      </c>
      <c r="M35" s="4">
        <v>2590</v>
      </c>
      <c r="N35" s="4">
        <v>2786</v>
      </c>
      <c r="O35" s="4">
        <v>2485</v>
      </c>
      <c r="P35" s="4">
        <v>1459</v>
      </c>
      <c r="Q35" s="4">
        <v>2737</v>
      </c>
      <c r="R35" s="4">
        <v>4587</v>
      </c>
      <c r="S35" s="4">
        <v>3406</v>
      </c>
      <c r="T35" s="4">
        <v>3082</v>
      </c>
      <c r="U35" s="49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</row>
    <row r="36" spans="1:243">
      <c r="A36" s="17" t="s">
        <v>28</v>
      </c>
      <c r="B36" s="11">
        <v>1826</v>
      </c>
      <c r="C36" s="11">
        <v>1924</v>
      </c>
      <c r="D36" s="11">
        <v>1924</v>
      </c>
      <c r="E36" s="11">
        <v>1756</v>
      </c>
      <c r="F36" s="11">
        <v>1899</v>
      </c>
      <c r="G36" s="11">
        <v>1635</v>
      </c>
      <c r="H36" s="4">
        <v>1534</v>
      </c>
      <c r="I36" s="4">
        <v>1656</v>
      </c>
      <c r="J36" s="4">
        <v>1499</v>
      </c>
      <c r="K36" s="4">
        <v>1378</v>
      </c>
      <c r="L36" s="4">
        <v>1789</v>
      </c>
      <c r="M36" s="4">
        <v>1844</v>
      </c>
      <c r="N36" s="4">
        <v>1990</v>
      </c>
      <c r="O36" s="4">
        <v>1916</v>
      </c>
      <c r="P36" s="4">
        <v>1094</v>
      </c>
      <c r="Q36" s="4">
        <v>2075</v>
      </c>
      <c r="R36" s="4">
        <v>3504</v>
      </c>
      <c r="S36" s="4">
        <v>2454</v>
      </c>
      <c r="T36" s="4">
        <v>2358</v>
      </c>
      <c r="U36" s="49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</row>
    <row r="37" spans="1:243">
      <c r="A37" s="10"/>
      <c r="B37" s="11"/>
      <c r="C37" s="11"/>
      <c r="D37" s="11"/>
      <c r="E37" s="11"/>
      <c r="F37" s="11"/>
      <c r="G37" s="11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9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</row>
    <row r="38" spans="1:243">
      <c r="A38" s="16" t="s">
        <v>59</v>
      </c>
      <c r="B38" s="11">
        <v>15634</v>
      </c>
      <c r="C38" s="11">
        <v>16429</v>
      </c>
      <c r="D38" s="11">
        <v>16345</v>
      </c>
      <c r="E38" s="11">
        <v>15858</v>
      </c>
      <c r="F38" s="11">
        <v>15333</v>
      </c>
      <c r="G38" s="11">
        <v>14800</v>
      </c>
      <c r="H38" s="4">
        <v>14575</v>
      </c>
      <c r="I38" s="4">
        <v>14532</v>
      </c>
      <c r="J38" s="4">
        <v>14544</v>
      </c>
      <c r="K38" s="4">
        <v>14295</v>
      </c>
      <c r="L38" s="4">
        <v>14372</v>
      </c>
      <c r="M38" s="4">
        <v>16148</v>
      </c>
      <c r="N38" s="4">
        <v>17165</v>
      </c>
      <c r="O38" s="4">
        <v>16016</v>
      </c>
      <c r="P38" s="4">
        <v>10977</v>
      </c>
      <c r="Q38" s="4">
        <v>17453</v>
      </c>
      <c r="R38" s="4">
        <f>SUM(R39:R45)</f>
        <v>26353</v>
      </c>
      <c r="S38" s="4">
        <f>SUM(S39:S45)</f>
        <v>18856</v>
      </c>
      <c r="T38" s="4">
        <v>18637</v>
      </c>
      <c r="U38" s="49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</row>
    <row r="39" spans="1:243">
      <c r="A39" s="10" t="s">
        <v>29</v>
      </c>
      <c r="B39" s="11">
        <v>1790</v>
      </c>
      <c r="C39" s="11">
        <v>1890</v>
      </c>
      <c r="D39" s="11">
        <v>1838</v>
      </c>
      <c r="E39" s="11">
        <v>1933</v>
      </c>
      <c r="F39" s="11">
        <v>1754</v>
      </c>
      <c r="G39" s="11">
        <v>1737</v>
      </c>
      <c r="H39" s="4">
        <v>1692</v>
      </c>
      <c r="I39" s="4">
        <v>1735</v>
      </c>
      <c r="J39" s="4">
        <v>1670</v>
      </c>
      <c r="K39" s="4">
        <v>1560</v>
      </c>
      <c r="L39" s="4">
        <v>1605</v>
      </c>
      <c r="M39" s="4">
        <v>1821</v>
      </c>
      <c r="N39" s="4">
        <v>1778</v>
      </c>
      <c r="O39" s="4">
        <v>1703</v>
      </c>
      <c r="P39" s="4">
        <v>1125</v>
      </c>
      <c r="Q39" s="4">
        <v>1843</v>
      </c>
      <c r="R39" s="4">
        <v>2964</v>
      </c>
      <c r="S39" s="4">
        <v>2151</v>
      </c>
      <c r="T39" s="4">
        <v>1922</v>
      </c>
      <c r="U39" s="49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</row>
    <row r="40" spans="1:243">
      <c r="A40" s="10" t="s">
        <v>30</v>
      </c>
      <c r="B40" s="11">
        <v>3586</v>
      </c>
      <c r="C40" s="11">
        <v>3907</v>
      </c>
      <c r="D40" s="11">
        <v>3461</v>
      </c>
      <c r="E40" s="11">
        <v>3129</v>
      </c>
      <c r="F40" s="11">
        <v>3269</v>
      </c>
      <c r="G40" s="11">
        <v>3439</v>
      </c>
      <c r="H40" s="4">
        <v>3379</v>
      </c>
      <c r="I40" s="4">
        <v>3534</v>
      </c>
      <c r="J40" s="4">
        <v>3620</v>
      </c>
      <c r="K40" s="4">
        <v>3804</v>
      </c>
      <c r="L40" s="4">
        <v>3340</v>
      </c>
      <c r="M40" s="4">
        <v>3532</v>
      </c>
      <c r="N40" s="4">
        <v>3682</v>
      </c>
      <c r="O40" s="4">
        <v>3459</v>
      </c>
      <c r="P40" s="4">
        <v>2301</v>
      </c>
      <c r="Q40" s="4">
        <v>3610</v>
      </c>
      <c r="R40" s="4">
        <v>5475</v>
      </c>
      <c r="S40" s="4">
        <v>3789</v>
      </c>
      <c r="T40" s="4">
        <v>3937</v>
      </c>
      <c r="U40" s="49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</row>
    <row r="41" spans="1:243">
      <c r="A41" s="10" t="s">
        <v>31</v>
      </c>
      <c r="B41" s="11">
        <v>2582</v>
      </c>
      <c r="C41" s="11">
        <v>2332</v>
      </c>
      <c r="D41" s="11">
        <v>2490</v>
      </c>
      <c r="E41" s="11">
        <v>2276</v>
      </c>
      <c r="F41" s="11">
        <v>2282</v>
      </c>
      <c r="G41" s="11">
        <v>2195</v>
      </c>
      <c r="H41" s="4">
        <v>2125</v>
      </c>
      <c r="I41" s="4">
        <v>2038</v>
      </c>
      <c r="J41" s="4">
        <v>1910</v>
      </c>
      <c r="K41" s="4">
        <v>1879</v>
      </c>
      <c r="L41" s="4">
        <v>2095</v>
      </c>
      <c r="M41" s="4">
        <v>2414</v>
      </c>
      <c r="N41" s="4">
        <v>2588</v>
      </c>
      <c r="O41" s="4">
        <v>2375</v>
      </c>
      <c r="P41" s="4">
        <v>1582</v>
      </c>
      <c r="Q41" s="4">
        <v>2942</v>
      </c>
      <c r="R41" s="4">
        <v>4693</v>
      </c>
      <c r="S41" s="4">
        <v>3043</v>
      </c>
      <c r="T41" s="4">
        <v>2951</v>
      </c>
      <c r="U41" s="49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</row>
    <row r="42" spans="1:243">
      <c r="A42" s="10" t="s">
        <v>32</v>
      </c>
      <c r="B42" s="11">
        <v>3158</v>
      </c>
      <c r="C42" s="11">
        <v>3484</v>
      </c>
      <c r="D42" s="11">
        <v>3494</v>
      </c>
      <c r="E42" s="11">
        <v>3147</v>
      </c>
      <c r="F42" s="11">
        <v>3206</v>
      </c>
      <c r="G42" s="11">
        <v>2972</v>
      </c>
      <c r="H42" s="4">
        <v>2959</v>
      </c>
      <c r="I42" s="4">
        <v>2764</v>
      </c>
      <c r="J42" s="4">
        <v>2730</v>
      </c>
      <c r="K42" s="4">
        <v>2514</v>
      </c>
      <c r="L42" s="4">
        <v>2565</v>
      </c>
      <c r="M42" s="4">
        <v>2961</v>
      </c>
      <c r="N42" s="4">
        <v>3116</v>
      </c>
      <c r="O42" s="4">
        <v>2918</v>
      </c>
      <c r="P42" s="4">
        <v>2071</v>
      </c>
      <c r="Q42" s="4">
        <v>3425</v>
      </c>
      <c r="R42" s="4">
        <v>5389</v>
      </c>
      <c r="S42" s="4">
        <v>4161</v>
      </c>
      <c r="T42" s="4">
        <v>4214</v>
      </c>
      <c r="U42" s="49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</row>
    <row r="43" spans="1:243">
      <c r="A43" s="10" t="s">
        <v>33</v>
      </c>
      <c r="B43" s="11">
        <v>2870</v>
      </c>
      <c r="C43" s="11">
        <v>3116</v>
      </c>
      <c r="D43" s="11">
        <v>3283</v>
      </c>
      <c r="E43" s="11">
        <v>3549</v>
      </c>
      <c r="F43" s="11">
        <v>3090</v>
      </c>
      <c r="G43" s="11">
        <v>2850</v>
      </c>
      <c r="H43" s="4">
        <v>2742</v>
      </c>
      <c r="I43" s="4">
        <v>2752</v>
      </c>
      <c r="J43" s="4">
        <v>2798</v>
      </c>
      <c r="K43" s="4">
        <v>2726</v>
      </c>
      <c r="L43" s="4">
        <v>2815</v>
      </c>
      <c r="M43" s="4">
        <v>2918</v>
      </c>
      <c r="N43" s="4">
        <v>3172</v>
      </c>
      <c r="O43" s="4">
        <v>3050</v>
      </c>
      <c r="P43" s="4">
        <v>2060</v>
      </c>
      <c r="Q43" s="4">
        <v>3387</v>
      </c>
      <c r="R43" s="4">
        <v>4664</v>
      </c>
      <c r="S43" s="4">
        <v>3279</v>
      </c>
      <c r="T43" s="4">
        <v>3332</v>
      </c>
      <c r="U43" s="49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</row>
    <row r="44" spans="1:243">
      <c r="A44" s="10" t="s">
        <v>79</v>
      </c>
      <c r="B44" s="11">
        <v>527</v>
      </c>
      <c r="C44" s="11">
        <v>518</v>
      </c>
      <c r="D44" s="11">
        <v>576</v>
      </c>
      <c r="E44" s="11">
        <v>602</v>
      </c>
      <c r="F44" s="11">
        <v>589</v>
      </c>
      <c r="G44" s="11">
        <v>555</v>
      </c>
      <c r="H44" s="4">
        <v>539</v>
      </c>
      <c r="I44" s="2">
        <v>559</v>
      </c>
      <c r="J44" s="2">
        <v>689</v>
      </c>
      <c r="K44" s="4">
        <v>758</v>
      </c>
      <c r="L44" s="2">
        <v>946</v>
      </c>
      <c r="M44" s="4">
        <v>1343</v>
      </c>
      <c r="N44" s="4">
        <v>1543</v>
      </c>
      <c r="O44" s="4">
        <v>1222</v>
      </c>
      <c r="P44" s="2">
        <v>972</v>
      </c>
      <c r="Q44" s="4">
        <v>954</v>
      </c>
      <c r="R44" s="4">
        <v>1282</v>
      </c>
      <c r="S44" s="4">
        <v>944</v>
      </c>
      <c r="T44" s="4">
        <v>847</v>
      </c>
      <c r="U44" s="49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</row>
    <row r="45" spans="1:243">
      <c r="A45" s="17" t="s">
        <v>80</v>
      </c>
      <c r="B45" s="11">
        <v>1121</v>
      </c>
      <c r="C45" s="11">
        <v>1182</v>
      </c>
      <c r="D45" s="11">
        <v>1203</v>
      </c>
      <c r="E45" s="11">
        <v>1222</v>
      </c>
      <c r="F45" s="11">
        <v>1143</v>
      </c>
      <c r="G45" s="11">
        <v>1052</v>
      </c>
      <c r="H45" s="4">
        <v>1139</v>
      </c>
      <c r="I45" s="4">
        <v>1150</v>
      </c>
      <c r="J45" s="4">
        <v>1127</v>
      </c>
      <c r="K45" s="4">
        <v>1054</v>
      </c>
      <c r="L45" s="4">
        <v>1006</v>
      </c>
      <c r="M45" s="4">
        <v>1159</v>
      </c>
      <c r="N45" s="4">
        <v>1286</v>
      </c>
      <c r="O45" s="4">
        <v>1289</v>
      </c>
      <c r="P45" s="4">
        <v>866</v>
      </c>
      <c r="Q45" s="4">
        <v>1292</v>
      </c>
      <c r="R45" s="4">
        <v>1886</v>
      </c>
      <c r="S45" s="4">
        <v>1489</v>
      </c>
      <c r="T45" s="4">
        <v>1434</v>
      </c>
      <c r="U45" s="49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</row>
    <row r="46" spans="1:243">
      <c r="A46" s="12"/>
      <c r="B46" s="13"/>
      <c r="C46" s="13"/>
      <c r="D46" s="13"/>
      <c r="E46" s="13"/>
      <c r="F46" s="13"/>
      <c r="G46" s="13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9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</row>
    <row r="47" spans="1:243">
      <c r="A47" s="16" t="s">
        <v>60</v>
      </c>
      <c r="B47" s="11">
        <v>10606</v>
      </c>
      <c r="C47" s="11">
        <v>10621</v>
      </c>
      <c r="D47" s="11">
        <v>10743</v>
      </c>
      <c r="E47" s="11">
        <v>8160</v>
      </c>
      <c r="F47" s="11">
        <v>7769</v>
      </c>
      <c r="G47" s="11">
        <v>8684</v>
      </c>
      <c r="H47" s="4">
        <v>8720</v>
      </c>
      <c r="I47" s="4">
        <v>8827</v>
      </c>
      <c r="J47" s="4">
        <v>8630</v>
      </c>
      <c r="K47" s="4">
        <v>8376</v>
      </c>
      <c r="L47" s="4">
        <v>9517</v>
      </c>
      <c r="M47" s="4">
        <v>10091</v>
      </c>
      <c r="N47" s="4">
        <v>10785</v>
      </c>
      <c r="O47" s="4">
        <v>9776</v>
      </c>
      <c r="P47" s="4">
        <v>6451</v>
      </c>
      <c r="Q47" s="4">
        <v>10156</v>
      </c>
      <c r="R47" s="4">
        <f>SUM(R49,R57)</f>
        <v>15404</v>
      </c>
      <c r="S47" s="4">
        <f>SUM(S49,S57)</f>
        <v>11925</v>
      </c>
      <c r="T47" s="4">
        <v>11488</v>
      </c>
      <c r="U47" s="49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</row>
    <row r="48" spans="1:243">
      <c r="A48" s="10"/>
      <c r="B48" s="11"/>
      <c r="C48" s="11"/>
      <c r="D48" s="11"/>
      <c r="E48" s="11"/>
      <c r="F48" s="11"/>
      <c r="G48" s="11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9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</row>
    <row r="49" spans="1:243">
      <c r="A49" s="16" t="s">
        <v>34</v>
      </c>
      <c r="B49" s="11">
        <v>4293</v>
      </c>
      <c r="C49" s="11">
        <v>3949</v>
      </c>
      <c r="D49" s="11">
        <v>4001</v>
      </c>
      <c r="E49" s="11">
        <v>3605</v>
      </c>
      <c r="F49" s="11">
        <v>3318</v>
      </c>
      <c r="G49" s="11">
        <v>3217</v>
      </c>
      <c r="H49" s="4">
        <v>3034</v>
      </c>
      <c r="I49" s="4">
        <v>3142</v>
      </c>
      <c r="J49" s="4">
        <v>2980</v>
      </c>
      <c r="K49" s="4">
        <v>2819</v>
      </c>
      <c r="L49" s="4">
        <v>3227</v>
      </c>
      <c r="M49" s="4">
        <v>3508</v>
      </c>
      <c r="N49" s="4">
        <v>3866</v>
      </c>
      <c r="O49" s="4">
        <v>3555</v>
      </c>
      <c r="P49" s="4">
        <v>2298</v>
      </c>
      <c r="Q49" s="4">
        <v>3822</v>
      </c>
      <c r="R49" s="4">
        <f>SUM(R50:R55)</f>
        <v>5709</v>
      </c>
      <c r="S49" s="4">
        <f>SUM(S50:S55)</f>
        <v>4218</v>
      </c>
      <c r="T49" s="4">
        <v>4120</v>
      </c>
      <c r="U49" s="49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</row>
    <row r="50" spans="1:243">
      <c r="A50" s="10" t="s">
        <v>35</v>
      </c>
      <c r="B50" s="11">
        <v>775</v>
      </c>
      <c r="C50" s="11">
        <v>740</v>
      </c>
      <c r="D50" s="11">
        <v>793</v>
      </c>
      <c r="E50" s="11">
        <v>697</v>
      </c>
      <c r="F50" s="11">
        <v>663</v>
      </c>
      <c r="G50" s="11">
        <v>639</v>
      </c>
      <c r="H50" s="4">
        <v>501</v>
      </c>
      <c r="I50" s="4">
        <v>635</v>
      </c>
      <c r="J50" s="4">
        <v>553</v>
      </c>
      <c r="K50" s="4">
        <v>495</v>
      </c>
      <c r="L50" s="4">
        <v>569</v>
      </c>
      <c r="M50" s="4">
        <v>661</v>
      </c>
      <c r="N50" s="4">
        <v>713</v>
      </c>
      <c r="O50" s="4">
        <v>641</v>
      </c>
      <c r="P50" s="4">
        <v>439</v>
      </c>
      <c r="Q50" s="4">
        <v>621</v>
      </c>
      <c r="R50" s="4">
        <v>921</v>
      </c>
      <c r="S50" s="4">
        <v>717</v>
      </c>
      <c r="T50" s="4">
        <v>684</v>
      </c>
      <c r="U50" s="49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</row>
    <row r="51" spans="1:243">
      <c r="A51" s="10" t="s">
        <v>36</v>
      </c>
      <c r="B51" s="11">
        <v>566</v>
      </c>
      <c r="C51" s="11">
        <v>574</v>
      </c>
      <c r="D51" s="11">
        <v>566</v>
      </c>
      <c r="E51" s="11">
        <v>438</v>
      </c>
      <c r="F51" s="11">
        <v>412</v>
      </c>
      <c r="G51" s="11">
        <v>451</v>
      </c>
      <c r="H51" s="4">
        <v>376</v>
      </c>
      <c r="I51" s="4">
        <v>363</v>
      </c>
      <c r="J51" s="4">
        <v>339</v>
      </c>
      <c r="K51" s="4">
        <v>354</v>
      </c>
      <c r="L51" s="4">
        <v>395</v>
      </c>
      <c r="M51" s="4">
        <v>442</v>
      </c>
      <c r="N51" s="4">
        <v>435</v>
      </c>
      <c r="O51" s="4">
        <v>440</v>
      </c>
      <c r="P51" s="4">
        <v>253</v>
      </c>
      <c r="Q51" s="4">
        <v>568</v>
      </c>
      <c r="R51" s="4">
        <v>871</v>
      </c>
      <c r="S51" s="4">
        <v>688</v>
      </c>
      <c r="T51" s="4">
        <v>655</v>
      </c>
      <c r="U51" s="49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</row>
    <row r="52" spans="1:243">
      <c r="A52" s="10" t="s">
        <v>37</v>
      </c>
      <c r="B52" s="11">
        <v>1765</v>
      </c>
      <c r="C52" s="11">
        <v>1480</v>
      </c>
      <c r="D52" s="11">
        <v>1462</v>
      </c>
      <c r="E52" s="11">
        <v>1435</v>
      </c>
      <c r="F52" s="11">
        <v>1301</v>
      </c>
      <c r="G52" s="11">
        <v>1317</v>
      </c>
      <c r="H52" s="4">
        <v>1263</v>
      </c>
      <c r="I52" s="4">
        <v>1344</v>
      </c>
      <c r="J52" s="4">
        <v>1247</v>
      </c>
      <c r="K52" s="4">
        <v>1207</v>
      </c>
      <c r="L52" s="4">
        <v>1383</v>
      </c>
      <c r="M52" s="4">
        <v>1426</v>
      </c>
      <c r="N52" s="4">
        <v>1632</v>
      </c>
      <c r="O52" s="4">
        <v>1448</v>
      </c>
      <c r="P52" s="4">
        <v>982</v>
      </c>
      <c r="Q52" s="4">
        <v>1614</v>
      </c>
      <c r="R52" s="4">
        <v>2237</v>
      </c>
      <c r="S52" s="4">
        <v>1563</v>
      </c>
      <c r="T52" s="4">
        <v>1598</v>
      </c>
      <c r="U52" s="49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</row>
    <row r="53" spans="1:243">
      <c r="A53" s="10" t="s">
        <v>38</v>
      </c>
      <c r="B53" s="11">
        <v>597</v>
      </c>
      <c r="C53" s="11">
        <v>501</v>
      </c>
      <c r="D53" s="11">
        <v>517</v>
      </c>
      <c r="E53" s="11">
        <v>439</v>
      </c>
      <c r="F53" s="11">
        <v>433</v>
      </c>
      <c r="G53" s="11">
        <v>351</v>
      </c>
      <c r="H53" s="4">
        <v>421</v>
      </c>
      <c r="I53" s="4">
        <v>374</v>
      </c>
      <c r="J53" s="4">
        <v>427</v>
      </c>
      <c r="K53" s="4">
        <v>337</v>
      </c>
      <c r="L53" s="4">
        <v>381</v>
      </c>
      <c r="M53" s="4">
        <v>498</v>
      </c>
      <c r="N53" s="4">
        <v>551</v>
      </c>
      <c r="O53" s="4">
        <v>482</v>
      </c>
      <c r="P53" s="4">
        <v>305</v>
      </c>
      <c r="Q53" s="4">
        <v>531</v>
      </c>
      <c r="R53" s="4">
        <v>809</v>
      </c>
      <c r="S53" s="4">
        <v>574</v>
      </c>
      <c r="T53" s="4">
        <v>541</v>
      </c>
      <c r="U53" s="49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</row>
    <row r="54" spans="1:243">
      <c r="A54" s="10" t="s">
        <v>39</v>
      </c>
      <c r="B54" s="11">
        <v>225</v>
      </c>
      <c r="C54" s="11">
        <v>247</v>
      </c>
      <c r="D54" s="11">
        <v>257</v>
      </c>
      <c r="E54" s="11">
        <v>234</v>
      </c>
      <c r="F54" s="11">
        <v>204</v>
      </c>
      <c r="G54" s="11">
        <v>162</v>
      </c>
      <c r="H54" s="4">
        <v>185</v>
      </c>
      <c r="I54" s="4">
        <v>159</v>
      </c>
      <c r="J54" s="4">
        <v>165</v>
      </c>
      <c r="K54" s="4">
        <v>165</v>
      </c>
      <c r="L54" s="4">
        <v>189</v>
      </c>
      <c r="M54" s="4">
        <v>207</v>
      </c>
      <c r="N54" s="4">
        <v>225</v>
      </c>
      <c r="O54" s="4">
        <v>225</v>
      </c>
      <c r="P54" s="4">
        <v>113</v>
      </c>
      <c r="Q54" s="4">
        <v>183</v>
      </c>
      <c r="R54" s="4">
        <v>306</v>
      </c>
      <c r="S54" s="4">
        <v>216</v>
      </c>
      <c r="T54" s="4">
        <v>221</v>
      </c>
      <c r="U54" s="49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</row>
    <row r="55" spans="1:243">
      <c r="A55" s="17" t="s">
        <v>40</v>
      </c>
      <c r="B55" s="11">
        <v>365</v>
      </c>
      <c r="C55" s="11">
        <v>407</v>
      </c>
      <c r="D55" s="11">
        <v>406</v>
      </c>
      <c r="E55" s="11">
        <v>362</v>
      </c>
      <c r="F55" s="11">
        <v>305</v>
      </c>
      <c r="G55" s="11">
        <v>297</v>
      </c>
      <c r="H55" s="4">
        <v>288</v>
      </c>
      <c r="I55" s="4">
        <v>267</v>
      </c>
      <c r="J55" s="4">
        <v>249</v>
      </c>
      <c r="K55" s="4">
        <v>261</v>
      </c>
      <c r="L55" s="4">
        <v>310</v>
      </c>
      <c r="M55" s="4">
        <v>274</v>
      </c>
      <c r="N55" s="4">
        <v>310</v>
      </c>
      <c r="O55" s="4">
        <v>319</v>
      </c>
      <c r="P55" s="4">
        <v>206</v>
      </c>
      <c r="Q55" s="4">
        <v>305</v>
      </c>
      <c r="R55" s="4">
        <v>565</v>
      </c>
      <c r="S55" s="4">
        <v>460</v>
      </c>
      <c r="T55" s="4">
        <v>421</v>
      </c>
      <c r="U55" s="49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</row>
    <row r="56" spans="1:243">
      <c r="A56" s="10"/>
      <c r="B56" s="11"/>
      <c r="C56" s="11"/>
      <c r="D56" s="11"/>
      <c r="E56" s="11"/>
      <c r="F56" s="11"/>
      <c r="G56" s="11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9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</row>
    <row r="57" spans="1:243">
      <c r="A57" s="16" t="s">
        <v>65</v>
      </c>
      <c r="B57" s="11">
        <v>6313</v>
      </c>
      <c r="C57" s="11">
        <v>6672</v>
      </c>
      <c r="D57" s="11">
        <v>6742</v>
      </c>
      <c r="E57" s="11">
        <v>4555</v>
      </c>
      <c r="F57" s="11">
        <v>4451</v>
      </c>
      <c r="G57" s="11">
        <v>5467</v>
      </c>
      <c r="H57" s="4">
        <v>5686</v>
      </c>
      <c r="I57" s="4">
        <v>5685</v>
      </c>
      <c r="J57" s="4">
        <v>5650</v>
      </c>
      <c r="K57" s="4">
        <v>5557</v>
      </c>
      <c r="L57" s="4">
        <v>6290</v>
      </c>
      <c r="M57" s="4">
        <v>6583</v>
      </c>
      <c r="N57" s="4">
        <v>6919</v>
      </c>
      <c r="O57" s="4">
        <v>6221</v>
      </c>
      <c r="P57" s="4">
        <v>4153</v>
      </c>
      <c r="Q57" s="4">
        <v>6334</v>
      </c>
      <c r="R57" s="4">
        <f>SUM(R58:R60)</f>
        <v>9695</v>
      </c>
      <c r="S57" s="4">
        <f>SUM(S58:S60)</f>
        <v>7707</v>
      </c>
      <c r="T57" s="4">
        <v>7368</v>
      </c>
      <c r="U57" s="49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</row>
    <row r="58" spans="1:243">
      <c r="A58" s="10" t="s">
        <v>41</v>
      </c>
      <c r="B58" s="11">
        <v>2914</v>
      </c>
      <c r="C58" s="11">
        <v>3063</v>
      </c>
      <c r="D58" s="11">
        <v>1201</v>
      </c>
      <c r="E58" s="11">
        <v>1157</v>
      </c>
      <c r="F58" s="11">
        <v>1075</v>
      </c>
      <c r="G58" s="11">
        <v>933</v>
      </c>
      <c r="H58" s="4">
        <v>1081</v>
      </c>
      <c r="I58" s="4">
        <v>994</v>
      </c>
      <c r="J58" s="4">
        <v>928</v>
      </c>
      <c r="K58" s="4">
        <v>912</v>
      </c>
      <c r="L58" s="4">
        <v>918</v>
      </c>
      <c r="M58" s="4">
        <v>1169</v>
      </c>
      <c r="N58" s="4">
        <v>1214</v>
      </c>
      <c r="O58" s="4">
        <v>1078</v>
      </c>
      <c r="P58" s="4">
        <v>752</v>
      </c>
      <c r="Q58" s="4">
        <v>1078</v>
      </c>
      <c r="R58" s="4">
        <v>1580</v>
      </c>
      <c r="S58" s="4">
        <v>1266</v>
      </c>
      <c r="T58" s="4">
        <v>1332</v>
      </c>
      <c r="U58" s="49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</row>
    <row r="59" spans="1:243">
      <c r="A59" s="10" t="s">
        <v>42</v>
      </c>
      <c r="B59" s="11">
        <v>1260</v>
      </c>
      <c r="C59" s="11">
        <v>1304</v>
      </c>
      <c r="D59" s="11">
        <v>2992</v>
      </c>
      <c r="E59" s="11">
        <v>2796</v>
      </c>
      <c r="F59" s="11">
        <v>2787</v>
      </c>
      <c r="G59" s="11">
        <v>2582</v>
      </c>
      <c r="H59" s="4">
        <v>2631</v>
      </c>
      <c r="I59" s="4">
        <v>2824</v>
      </c>
      <c r="J59" s="4">
        <v>2795</v>
      </c>
      <c r="K59" s="4">
        <v>2528</v>
      </c>
      <c r="L59" s="4">
        <v>2973</v>
      </c>
      <c r="M59" s="4">
        <v>3076</v>
      </c>
      <c r="N59" s="4">
        <v>3244</v>
      </c>
      <c r="O59" s="4">
        <v>2945</v>
      </c>
      <c r="P59" s="4">
        <v>2057</v>
      </c>
      <c r="Q59" s="4">
        <v>2967</v>
      </c>
      <c r="R59" s="4">
        <v>4443</v>
      </c>
      <c r="S59" s="4">
        <v>3568</v>
      </c>
      <c r="T59" s="4">
        <v>3490</v>
      </c>
      <c r="U59" s="49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</row>
    <row r="60" spans="1:243">
      <c r="A60" s="17" t="s">
        <v>43</v>
      </c>
      <c r="B60" s="11">
        <v>2139</v>
      </c>
      <c r="C60" s="11">
        <v>2305</v>
      </c>
      <c r="D60" s="11">
        <v>2549</v>
      </c>
      <c r="E60" s="11">
        <v>602</v>
      </c>
      <c r="F60" s="11">
        <v>589</v>
      </c>
      <c r="G60" s="11">
        <v>1952</v>
      </c>
      <c r="H60" s="4">
        <v>1974</v>
      </c>
      <c r="I60" s="4">
        <v>1867</v>
      </c>
      <c r="J60" s="4">
        <v>1927</v>
      </c>
      <c r="K60" s="4">
        <v>2117</v>
      </c>
      <c r="L60" s="4">
        <v>2399</v>
      </c>
      <c r="M60" s="4">
        <v>2338</v>
      </c>
      <c r="N60" s="4">
        <v>2461</v>
      </c>
      <c r="O60" s="4">
        <v>2198</v>
      </c>
      <c r="P60" s="4">
        <v>1344</v>
      </c>
      <c r="Q60" s="4">
        <v>2289</v>
      </c>
      <c r="R60" s="4">
        <v>3672</v>
      </c>
      <c r="S60" s="4">
        <v>2873</v>
      </c>
      <c r="T60" s="4">
        <v>2546</v>
      </c>
      <c r="U60" s="49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</row>
    <row r="61" spans="1:243">
      <c r="A61" s="12"/>
      <c r="B61" s="13"/>
      <c r="C61" s="13"/>
      <c r="D61" s="13"/>
      <c r="E61" s="13"/>
      <c r="F61" s="13"/>
      <c r="G61" s="13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9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</row>
    <row r="62" spans="1:243">
      <c r="A62" s="16" t="s">
        <v>3</v>
      </c>
      <c r="B62" s="11">
        <v>41881</v>
      </c>
      <c r="C62" s="11">
        <v>45524</v>
      </c>
      <c r="D62" s="11">
        <v>45282</v>
      </c>
      <c r="E62" s="11">
        <v>43850</v>
      </c>
      <c r="F62" s="11">
        <v>44999</v>
      </c>
      <c r="G62" s="11">
        <v>41579</v>
      </c>
      <c r="H62" s="4">
        <v>42820</v>
      </c>
      <c r="I62" s="4">
        <v>42215</v>
      </c>
      <c r="J62" s="4">
        <v>43196</v>
      </c>
      <c r="K62" s="4">
        <v>43541</v>
      </c>
      <c r="L62" s="4">
        <v>46053</v>
      </c>
      <c r="M62" s="4">
        <v>52602</v>
      </c>
      <c r="N62" s="4">
        <v>56358</v>
      </c>
      <c r="O62" s="4">
        <v>54610</v>
      </c>
      <c r="P62" s="4">
        <v>36967</v>
      </c>
      <c r="Q62" s="4">
        <v>57316</v>
      </c>
      <c r="R62" s="4">
        <f>SUM(R64,R75,R81)</f>
        <v>87007</v>
      </c>
      <c r="S62" s="4">
        <f>SUM(S64,S75,S81)</f>
        <v>65254</v>
      </c>
      <c r="T62" s="4">
        <v>65265</v>
      </c>
      <c r="U62" s="49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</row>
    <row r="63" spans="1:243">
      <c r="A63" s="10"/>
      <c r="B63" s="11"/>
      <c r="C63" s="11"/>
      <c r="D63" s="11"/>
      <c r="E63" s="11"/>
      <c r="F63" s="11"/>
      <c r="G63" s="11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9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</row>
    <row r="64" spans="1:243">
      <c r="A64" s="16" t="s">
        <v>61</v>
      </c>
      <c r="B64" s="11">
        <v>18724</v>
      </c>
      <c r="C64" s="11">
        <v>20894</v>
      </c>
      <c r="D64" s="11">
        <v>20775</v>
      </c>
      <c r="E64" s="11">
        <v>20161</v>
      </c>
      <c r="F64" s="11">
        <v>20546</v>
      </c>
      <c r="G64" s="11">
        <v>18901</v>
      </c>
      <c r="H64" s="4">
        <v>17676</v>
      </c>
      <c r="I64" s="4">
        <v>17773</v>
      </c>
      <c r="J64" s="4">
        <v>17593</v>
      </c>
      <c r="K64" s="4">
        <v>18011</v>
      </c>
      <c r="L64" s="4">
        <v>20501</v>
      </c>
      <c r="M64" s="4">
        <v>23254</v>
      </c>
      <c r="N64" s="4">
        <v>25138</v>
      </c>
      <c r="O64" s="4">
        <v>24141</v>
      </c>
      <c r="P64" s="4">
        <v>16219</v>
      </c>
      <c r="Q64" s="4">
        <v>26415</v>
      </c>
      <c r="R64" s="4">
        <f>SUM(R65:R73)</f>
        <v>41640</v>
      </c>
      <c r="S64" s="4">
        <f>SUM(S65:S73)</f>
        <v>30803</v>
      </c>
      <c r="T64" s="4">
        <v>30185</v>
      </c>
      <c r="U64" s="49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</row>
    <row r="65" spans="1:243">
      <c r="A65" s="10" t="s">
        <v>44</v>
      </c>
      <c r="B65" s="11">
        <v>161</v>
      </c>
      <c r="C65" s="11">
        <v>216</v>
      </c>
      <c r="D65" s="11">
        <v>166</v>
      </c>
      <c r="E65" s="11">
        <v>191</v>
      </c>
      <c r="F65" s="11">
        <v>157</v>
      </c>
      <c r="G65" s="11">
        <v>152</v>
      </c>
      <c r="H65" s="4">
        <v>120</v>
      </c>
      <c r="I65" s="4">
        <v>156</v>
      </c>
      <c r="J65" s="4">
        <v>132</v>
      </c>
      <c r="K65" s="4">
        <v>125</v>
      </c>
      <c r="L65" s="4">
        <v>140</v>
      </c>
      <c r="M65" s="4">
        <v>167</v>
      </c>
      <c r="N65" s="4">
        <v>160</v>
      </c>
      <c r="O65" s="4">
        <v>190</v>
      </c>
      <c r="P65" s="4">
        <v>135</v>
      </c>
      <c r="Q65" s="4">
        <v>192</v>
      </c>
      <c r="R65" s="4">
        <v>277</v>
      </c>
      <c r="S65" s="4">
        <v>203</v>
      </c>
      <c r="T65" s="4">
        <v>208</v>
      </c>
      <c r="U65" s="49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</row>
    <row r="66" spans="1:243">
      <c r="A66" s="10" t="s">
        <v>81</v>
      </c>
      <c r="B66" s="11">
        <v>300</v>
      </c>
      <c r="C66" s="11">
        <v>237</v>
      </c>
      <c r="D66" s="11">
        <v>252</v>
      </c>
      <c r="E66" s="11">
        <v>266</v>
      </c>
      <c r="F66" s="11">
        <v>243</v>
      </c>
      <c r="G66" s="11">
        <v>254</v>
      </c>
      <c r="H66" s="4">
        <v>266</v>
      </c>
      <c r="I66" s="4">
        <v>274</v>
      </c>
      <c r="J66" s="4">
        <v>324</v>
      </c>
      <c r="K66" s="4">
        <v>340</v>
      </c>
      <c r="L66" s="4">
        <v>333</v>
      </c>
      <c r="M66" s="4">
        <v>346</v>
      </c>
      <c r="N66" s="4">
        <v>348</v>
      </c>
      <c r="O66" s="4">
        <v>340</v>
      </c>
      <c r="P66" s="4">
        <v>227</v>
      </c>
      <c r="Q66" s="4">
        <v>301</v>
      </c>
      <c r="R66" s="4">
        <v>498</v>
      </c>
      <c r="S66" s="4">
        <v>401</v>
      </c>
      <c r="T66" s="4">
        <v>364</v>
      </c>
      <c r="U66" s="49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</row>
    <row r="67" spans="1:243">
      <c r="A67" s="10" t="s">
        <v>45</v>
      </c>
      <c r="B67" s="11">
        <v>6719</v>
      </c>
      <c r="C67" s="11">
        <v>7656</v>
      </c>
      <c r="D67" s="11">
        <v>7971</v>
      </c>
      <c r="E67" s="11">
        <v>7722</v>
      </c>
      <c r="F67" s="11">
        <v>7438</v>
      </c>
      <c r="G67" s="11">
        <v>6841</v>
      </c>
      <c r="H67" s="4">
        <v>5568</v>
      </c>
      <c r="I67" s="4">
        <v>5843</v>
      </c>
      <c r="J67" s="4">
        <v>5745</v>
      </c>
      <c r="K67" s="4">
        <v>5872</v>
      </c>
      <c r="L67" s="4">
        <v>7162</v>
      </c>
      <c r="M67" s="4">
        <v>8487</v>
      </c>
      <c r="N67" s="4">
        <v>9079</v>
      </c>
      <c r="O67" s="4">
        <v>8840</v>
      </c>
      <c r="P67" s="4">
        <v>6590</v>
      </c>
      <c r="Q67" s="4">
        <v>10316</v>
      </c>
      <c r="R67" s="4">
        <v>15566</v>
      </c>
      <c r="S67" s="4">
        <v>12414</v>
      </c>
      <c r="T67" s="4">
        <v>11987</v>
      </c>
      <c r="U67" s="49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</row>
    <row r="68" spans="1:243">
      <c r="A68" s="10" t="s">
        <v>46</v>
      </c>
      <c r="B68" s="11">
        <v>2892</v>
      </c>
      <c r="C68" s="11">
        <v>3218</v>
      </c>
      <c r="D68" s="11">
        <v>2849</v>
      </c>
      <c r="E68" s="11">
        <v>2965</v>
      </c>
      <c r="F68" s="11">
        <v>3197</v>
      </c>
      <c r="G68" s="11">
        <v>2594</v>
      </c>
      <c r="H68" s="4">
        <v>3000</v>
      </c>
      <c r="I68" s="4">
        <v>2528</v>
      </c>
      <c r="J68" s="4">
        <v>2552</v>
      </c>
      <c r="K68" s="4">
        <v>2746</v>
      </c>
      <c r="L68" s="4">
        <v>3118</v>
      </c>
      <c r="M68" s="4">
        <v>3519</v>
      </c>
      <c r="N68" s="4">
        <v>3911</v>
      </c>
      <c r="O68" s="4">
        <v>3762</v>
      </c>
      <c r="P68" s="4">
        <v>2553</v>
      </c>
      <c r="Q68" s="4">
        <v>4115</v>
      </c>
      <c r="R68" s="4">
        <v>6273</v>
      </c>
      <c r="S68" s="4">
        <v>4531</v>
      </c>
      <c r="T68" s="4">
        <v>4523</v>
      </c>
      <c r="U68" s="49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</row>
    <row r="69" spans="1:243">
      <c r="A69" s="10" t="s">
        <v>47</v>
      </c>
      <c r="B69" s="11">
        <v>1626</v>
      </c>
      <c r="C69" s="11">
        <v>1671</v>
      </c>
      <c r="D69" s="11">
        <v>1691</v>
      </c>
      <c r="E69" s="11">
        <v>1587</v>
      </c>
      <c r="F69" s="11">
        <v>1593</v>
      </c>
      <c r="G69" s="11">
        <v>1389</v>
      </c>
      <c r="H69" s="4">
        <v>1288</v>
      </c>
      <c r="I69" s="4">
        <v>1426</v>
      </c>
      <c r="J69" s="4">
        <v>1459</v>
      </c>
      <c r="K69" s="4">
        <v>1445</v>
      </c>
      <c r="L69" s="4">
        <v>1577</v>
      </c>
      <c r="M69" s="4">
        <v>1731</v>
      </c>
      <c r="N69" s="4">
        <v>1687</v>
      </c>
      <c r="O69" s="4">
        <v>1656</v>
      </c>
      <c r="P69" s="4">
        <v>959</v>
      </c>
      <c r="Q69" s="4">
        <v>1553</v>
      </c>
      <c r="R69" s="4">
        <v>2416</v>
      </c>
      <c r="S69" s="4">
        <v>1707</v>
      </c>
      <c r="T69" s="4">
        <v>1617</v>
      </c>
      <c r="U69" s="49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</row>
    <row r="70" spans="1:243">
      <c r="A70" s="10" t="s">
        <v>82</v>
      </c>
      <c r="B70" s="11">
        <v>2497</v>
      </c>
      <c r="C70" s="11">
        <v>2898</v>
      </c>
      <c r="D70" s="11">
        <v>2815</v>
      </c>
      <c r="E70" s="11">
        <v>2585</v>
      </c>
      <c r="F70" s="11">
        <v>2857</v>
      </c>
      <c r="G70" s="11">
        <v>2947</v>
      </c>
      <c r="H70" s="4">
        <v>2669</v>
      </c>
      <c r="I70" s="4">
        <v>2912</v>
      </c>
      <c r="J70" s="4">
        <v>2905</v>
      </c>
      <c r="K70" s="4">
        <v>2573</v>
      </c>
      <c r="L70" s="4">
        <v>3075</v>
      </c>
      <c r="M70" s="4">
        <v>3379</v>
      </c>
      <c r="N70" s="4">
        <v>3810</v>
      </c>
      <c r="O70" s="4">
        <v>3638</v>
      </c>
      <c r="P70" s="4">
        <v>2420</v>
      </c>
      <c r="Q70" s="4">
        <v>4334</v>
      </c>
      <c r="R70" s="4">
        <v>7066</v>
      </c>
      <c r="S70" s="4">
        <v>4975</v>
      </c>
      <c r="T70" s="4">
        <v>4800</v>
      </c>
      <c r="U70" s="49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</row>
    <row r="71" spans="1:243">
      <c r="A71" s="10" t="s">
        <v>83</v>
      </c>
      <c r="B71" s="11">
        <v>890</v>
      </c>
      <c r="C71" s="11">
        <v>1190</v>
      </c>
      <c r="D71" s="11">
        <v>1195</v>
      </c>
      <c r="E71" s="11">
        <v>1052</v>
      </c>
      <c r="F71" s="11">
        <v>1202</v>
      </c>
      <c r="G71" s="11">
        <v>1111</v>
      </c>
      <c r="H71" s="4">
        <v>1145</v>
      </c>
      <c r="I71" s="4">
        <v>1189</v>
      </c>
      <c r="J71" s="4">
        <v>1070</v>
      </c>
      <c r="K71" s="4">
        <v>1112</v>
      </c>
      <c r="L71" s="4">
        <v>1211</v>
      </c>
      <c r="M71" s="4">
        <v>1407</v>
      </c>
      <c r="N71" s="4">
        <v>1748</v>
      </c>
      <c r="O71" s="4">
        <v>1598</v>
      </c>
      <c r="P71" s="4">
        <v>998</v>
      </c>
      <c r="Q71" s="4">
        <v>1703</v>
      </c>
      <c r="R71" s="4">
        <v>2972</v>
      </c>
      <c r="S71" s="4">
        <v>1975</v>
      </c>
      <c r="T71" s="4">
        <v>2192</v>
      </c>
      <c r="U71" s="49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</row>
    <row r="72" spans="1:243">
      <c r="A72" s="10" t="s">
        <v>48</v>
      </c>
      <c r="B72" s="11">
        <v>3366</v>
      </c>
      <c r="C72" s="11">
        <v>3567</v>
      </c>
      <c r="D72" s="11">
        <v>3548</v>
      </c>
      <c r="E72" s="11">
        <v>3518</v>
      </c>
      <c r="F72" s="11">
        <v>3600</v>
      </c>
      <c r="G72" s="11">
        <v>3336</v>
      </c>
      <c r="H72" s="4">
        <v>3401</v>
      </c>
      <c r="I72" s="4">
        <v>3158</v>
      </c>
      <c r="J72" s="4">
        <v>3120</v>
      </c>
      <c r="K72" s="4">
        <v>3439</v>
      </c>
      <c r="L72" s="4">
        <v>3538</v>
      </c>
      <c r="M72" s="4">
        <v>3911</v>
      </c>
      <c r="N72" s="4">
        <v>4030</v>
      </c>
      <c r="O72" s="4">
        <v>3759</v>
      </c>
      <c r="P72" s="4">
        <v>2113</v>
      </c>
      <c r="Q72" s="4">
        <v>3604</v>
      </c>
      <c r="R72" s="4">
        <v>6162</v>
      </c>
      <c r="S72" s="4">
        <v>4237</v>
      </c>
      <c r="T72" s="4">
        <v>4170</v>
      </c>
      <c r="U72" s="49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</row>
    <row r="73" spans="1:243">
      <c r="A73" s="17" t="s">
        <v>64</v>
      </c>
      <c r="B73" s="11">
        <v>273</v>
      </c>
      <c r="C73" s="11">
        <v>241</v>
      </c>
      <c r="D73" s="11">
        <v>288</v>
      </c>
      <c r="E73" s="11">
        <v>275</v>
      </c>
      <c r="F73" s="11">
        <v>259</v>
      </c>
      <c r="G73" s="11">
        <v>277</v>
      </c>
      <c r="H73" s="4">
        <v>219</v>
      </c>
      <c r="I73" s="4">
        <v>287</v>
      </c>
      <c r="J73" s="4">
        <v>286</v>
      </c>
      <c r="K73" s="4">
        <v>359</v>
      </c>
      <c r="L73" s="4">
        <v>347</v>
      </c>
      <c r="M73" s="4">
        <v>307</v>
      </c>
      <c r="N73" s="4">
        <v>365</v>
      </c>
      <c r="O73" s="4">
        <v>358</v>
      </c>
      <c r="P73" s="4">
        <v>224</v>
      </c>
      <c r="Q73" s="4">
        <v>297</v>
      </c>
      <c r="R73" s="4">
        <v>410</v>
      </c>
      <c r="S73" s="4">
        <v>360</v>
      </c>
      <c r="T73" s="4">
        <v>324</v>
      </c>
      <c r="U73" s="49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</row>
    <row r="74" spans="1:243">
      <c r="A74" s="10"/>
      <c r="B74" s="11"/>
      <c r="C74" s="11"/>
      <c r="D74" s="11"/>
      <c r="E74" s="11"/>
      <c r="F74" s="11"/>
      <c r="G74" s="11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9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</row>
    <row r="75" spans="1:243">
      <c r="A75" s="16" t="s">
        <v>62</v>
      </c>
      <c r="B75" s="11">
        <v>4278</v>
      </c>
      <c r="C75" s="11">
        <v>4819</v>
      </c>
      <c r="D75" s="11">
        <v>4865</v>
      </c>
      <c r="E75" s="11">
        <v>4792</v>
      </c>
      <c r="F75" s="11">
        <v>5463</v>
      </c>
      <c r="G75" s="11">
        <v>4516</v>
      </c>
      <c r="H75" s="4">
        <v>4734</v>
      </c>
      <c r="I75" s="4">
        <v>4571</v>
      </c>
      <c r="J75" s="4">
        <v>4512</v>
      </c>
      <c r="K75" s="4">
        <v>4963</v>
      </c>
      <c r="L75" s="4">
        <v>4460</v>
      </c>
      <c r="M75" s="4">
        <v>5332</v>
      </c>
      <c r="N75" s="4">
        <v>5778</v>
      </c>
      <c r="O75" s="4">
        <v>5492</v>
      </c>
      <c r="P75" s="4">
        <v>3770</v>
      </c>
      <c r="Q75" s="4">
        <v>6197</v>
      </c>
      <c r="R75" s="4">
        <f>SUM(R76:R79)</f>
        <v>10127</v>
      </c>
      <c r="S75" s="4">
        <f>SUM(S76:S79)</f>
        <v>7498</v>
      </c>
      <c r="T75" s="4">
        <v>7594</v>
      </c>
      <c r="U75" s="49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</row>
    <row r="76" spans="1:243">
      <c r="A76" s="10" t="s">
        <v>49</v>
      </c>
      <c r="B76" s="11">
        <v>993</v>
      </c>
      <c r="C76" s="11">
        <v>1215</v>
      </c>
      <c r="D76" s="11">
        <v>1198</v>
      </c>
      <c r="E76" s="11">
        <v>1301</v>
      </c>
      <c r="F76" s="11">
        <v>1291</v>
      </c>
      <c r="G76" s="11">
        <v>1121</v>
      </c>
      <c r="H76" s="4">
        <v>1238</v>
      </c>
      <c r="I76" s="4">
        <v>1115</v>
      </c>
      <c r="J76" s="4">
        <v>1213</v>
      </c>
      <c r="K76" s="4">
        <v>1251</v>
      </c>
      <c r="L76" s="4">
        <v>1125</v>
      </c>
      <c r="M76" s="4">
        <v>1335</v>
      </c>
      <c r="N76" s="4">
        <v>1310</v>
      </c>
      <c r="O76" s="4">
        <v>1355</v>
      </c>
      <c r="P76" s="4">
        <v>932</v>
      </c>
      <c r="Q76" s="4">
        <v>1491</v>
      </c>
      <c r="R76" s="4">
        <v>2566</v>
      </c>
      <c r="S76" s="4">
        <v>1890</v>
      </c>
      <c r="T76" s="4">
        <v>1888</v>
      </c>
      <c r="U76" s="49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</row>
    <row r="77" spans="1:243">
      <c r="A77" s="10" t="s">
        <v>50</v>
      </c>
      <c r="B77" s="11">
        <v>1058</v>
      </c>
      <c r="C77" s="11">
        <v>1127</v>
      </c>
      <c r="D77" s="11">
        <v>1117</v>
      </c>
      <c r="E77" s="11">
        <v>905</v>
      </c>
      <c r="F77" s="11">
        <v>1581</v>
      </c>
      <c r="G77" s="11">
        <v>930</v>
      </c>
      <c r="H77" s="4">
        <v>1272</v>
      </c>
      <c r="I77" s="4">
        <v>1005</v>
      </c>
      <c r="J77" s="4">
        <v>922</v>
      </c>
      <c r="K77" s="4">
        <v>1225</v>
      </c>
      <c r="L77" s="4">
        <v>964</v>
      </c>
      <c r="M77" s="4">
        <v>1138</v>
      </c>
      <c r="N77" s="4">
        <v>1287</v>
      </c>
      <c r="O77" s="4">
        <v>1187</v>
      </c>
      <c r="P77" s="4">
        <v>796</v>
      </c>
      <c r="Q77" s="4">
        <v>1268</v>
      </c>
      <c r="R77" s="4">
        <v>2002</v>
      </c>
      <c r="S77" s="4">
        <v>1447</v>
      </c>
      <c r="T77" s="4">
        <v>1409</v>
      </c>
      <c r="U77" s="49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</row>
    <row r="78" spans="1:243">
      <c r="A78" s="10" t="s">
        <v>51</v>
      </c>
      <c r="B78" s="11">
        <v>632</v>
      </c>
      <c r="C78" s="11">
        <v>706</v>
      </c>
      <c r="D78" s="11">
        <v>704</v>
      </c>
      <c r="E78" s="11">
        <v>761</v>
      </c>
      <c r="F78" s="11">
        <v>631</v>
      </c>
      <c r="G78" s="11">
        <v>606</v>
      </c>
      <c r="H78" s="4">
        <v>553</v>
      </c>
      <c r="I78" s="4">
        <v>712</v>
      </c>
      <c r="J78" s="4">
        <v>704</v>
      </c>
      <c r="K78" s="4">
        <v>724</v>
      </c>
      <c r="L78" s="4">
        <v>682</v>
      </c>
      <c r="M78" s="4">
        <v>778</v>
      </c>
      <c r="N78" s="4">
        <v>745</v>
      </c>
      <c r="O78" s="4">
        <v>728</v>
      </c>
      <c r="P78" s="4">
        <v>510</v>
      </c>
      <c r="Q78" s="4">
        <v>726</v>
      </c>
      <c r="R78" s="4">
        <v>1107</v>
      </c>
      <c r="S78" s="4">
        <v>857</v>
      </c>
      <c r="T78" s="4">
        <v>757</v>
      </c>
      <c r="U78" s="49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</row>
    <row r="79" spans="1:243">
      <c r="A79" s="17" t="s">
        <v>52</v>
      </c>
      <c r="B79" s="11">
        <v>1595</v>
      </c>
      <c r="C79" s="11">
        <v>1771</v>
      </c>
      <c r="D79" s="11">
        <v>1846</v>
      </c>
      <c r="E79" s="11">
        <v>1825</v>
      </c>
      <c r="F79" s="11">
        <v>1960</v>
      </c>
      <c r="G79" s="11">
        <v>1859</v>
      </c>
      <c r="H79" s="4">
        <v>1671</v>
      </c>
      <c r="I79" s="4">
        <v>1739</v>
      </c>
      <c r="J79" s="4">
        <v>1673</v>
      </c>
      <c r="K79" s="4">
        <v>1763</v>
      </c>
      <c r="L79" s="4">
        <v>1689</v>
      </c>
      <c r="M79" s="4">
        <v>2081</v>
      </c>
      <c r="N79" s="4">
        <v>2436</v>
      </c>
      <c r="O79" s="4">
        <v>2222</v>
      </c>
      <c r="P79" s="4">
        <v>1532</v>
      </c>
      <c r="Q79" s="4">
        <v>2712</v>
      </c>
      <c r="R79" s="4">
        <v>4452</v>
      </c>
      <c r="S79" s="4">
        <v>3304</v>
      </c>
      <c r="T79" s="4">
        <v>3540</v>
      </c>
      <c r="U79" s="49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</row>
    <row r="80" spans="1:243">
      <c r="A80" s="10"/>
      <c r="B80" s="11"/>
      <c r="C80" s="11"/>
      <c r="D80" s="11"/>
      <c r="E80" s="11"/>
      <c r="F80" s="11"/>
      <c r="G80" s="11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9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</row>
    <row r="81" spans="1:243">
      <c r="A81" s="16" t="s">
        <v>63</v>
      </c>
      <c r="B81" s="11">
        <v>18879</v>
      </c>
      <c r="C81" s="11">
        <v>19811</v>
      </c>
      <c r="D81" s="11">
        <v>19642</v>
      </c>
      <c r="E81" s="11">
        <v>18897</v>
      </c>
      <c r="F81" s="11">
        <v>18990</v>
      </c>
      <c r="G81" s="11">
        <v>18162</v>
      </c>
      <c r="H81" s="11">
        <v>20410</v>
      </c>
      <c r="I81" s="4">
        <v>19871</v>
      </c>
      <c r="J81" s="4">
        <v>21091</v>
      </c>
      <c r="K81" s="4">
        <v>20567</v>
      </c>
      <c r="L81" s="4">
        <v>21092</v>
      </c>
      <c r="M81" s="4">
        <v>24016</v>
      </c>
      <c r="N81" s="4">
        <v>25442</v>
      </c>
      <c r="O81" s="4">
        <v>24977</v>
      </c>
      <c r="P81" s="4">
        <v>16978</v>
      </c>
      <c r="Q81" s="4">
        <v>24704</v>
      </c>
      <c r="R81" s="4">
        <f>SUM(R82:R85)</f>
        <v>35240</v>
      </c>
      <c r="S81" s="4">
        <f>SUM(S82:S85)</f>
        <v>26953</v>
      </c>
      <c r="T81" s="4">
        <v>27486</v>
      </c>
      <c r="U81" s="49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</row>
    <row r="82" spans="1:243">
      <c r="A82" s="10" t="s">
        <v>53</v>
      </c>
      <c r="B82" s="11">
        <v>1029</v>
      </c>
      <c r="C82" s="11">
        <v>1160</v>
      </c>
      <c r="D82" s="11">
        <v>1112</v>
      </c>
      <c r="E82" s="11">
        <v>1230</v>
      </c>
      <c r="F82" s="11">
        <v>1280</v>
      </c>
      <c r="G82" s="11">
        <v>1140</v>
      </c>
      <c r="H82" s="11">
        <v>1176</v>
      </c>
      <c r="I82" s="4">
        <v>984</v>
      </c>
      <c r="J82" s="4">
        <v>1051</v>
      </c>
      <c r="K82" s="4">
        <v>1194</v>
      </c>
      <c r="L82" s="4">
        <v>975</v>
      </c>
      <c r="M82" s="4">
        <v>1144</v>
      </c>
      <c r="N82" s="4">
        <v>1211</v>
      </c>
      <c r="O82" s="4">
        <v>1159</v>
      </c>
      <c r="P82" s="4">
        <v>731</v>
      </c>
      <c r="Q82" s="4">
        <v>1364</v>
      </c>
      <c r="R82" s="4">
        <v>1957</v>
      </c>
      <c r="S82" s="4">
        <v>1632</v>
      </c>
      <c r="T82" s="4">
        <v>1623</v>
      </c>
      <c r="U82" s="49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</row>
    <row r="83" spans="1:243">
      <c r="A83" s="10" t="s">
        <v>54</v>
      </c>
      <c r="B83" s="11">
        <v>1125</v>
      </c>
      <c r="C83" s="11">
        <v>1218</v>
      </c>
      <c r="D83" s="11">
        <v>1191</v>
      </c>
      <c r="E83" s="11">
        <v>1077</v>
      </c>
      <c r="F83" s="11">
        <v>1152</v>
      </c>
      <c r="G83" s="11">
        <v>858</v>
      </c>
      <c r="H83" s="11">
        <v>1363</v>
      </c>
      <c r="I83" s="4">
        <v>1253</v>
      </c>
      <c r="J83" s="4">
        <v>1351</v>
      </c>
      <c r="K83" s="4">
        <v>1417</v>
      </c>
      <c r="L83" s="4">
        <v>1418</v>
      </c>
      <c r="M83" s="4">
        <v>1483</v>
      </c>
      <c r="N83" s="4">
        <v>1496</v>
      </c>
      <c r="O83" s="4">
        <v>1412</v>
      </c>
      <c r="P83" s="4">
        <v>860</v>
      </c>
      <c r="Q83" s="4">
        <v>1422</v>
      </c>
      <c r="R83" s="4">
        <v>1764</v>
      </c>
      <c r="S83" s="4">
        <v>1262</v>
      </c>
      <c r="T83" s="4">
        <v>1380</v>
      </c>
      <c r="U83" s="49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</row>
    <row r="84" spans="1:243">
      <c r="A84" s="2" t="s">
        <v>55</v>
      </c>
      <c r="B84" s="5">
        <v>2816</v>
      </c>
      <c r="C84" s="5">
        <v>2990</v>
      </c>
      <c r="D84" s="5">
        <v>2875</v>
      </c>
      <c r="E84" s="5">
        <v>2787</v>
      </c>
      <c r="F84" s="5">
        <v>2795</v>
      </c>
      <c r="G84" s="5">
        <v>2705</v>
      </c>
      <c r="H84" s="5">
        <v>2789</v>
      </c>
      <c r="I84" s="4">
        <v>2573</v>
      </c>
      <c r="J84" s="4">
        <v>2876</v>
      </c>
      <c r="K84" s="4">
        <v>2994</v>
      </c>
      <c r="L84" s="4">
        <v>2860</v>
      </c>
      <c r="M84" s="4">
        <v>3149</v>
      </c>
      <c r="N84" s="4">
        <v>3134</v>
      </c>
      <c r="O84" s="4">
        <v>2974</v>
      </c>
      <c r="P84" s="4">
        <v>2027</v>
      </c>
      <c r="Q84" s="4">
        <v>3150</v>
      </c>
      <c r="R84" s="4">
        <v>4333</v>
      </c>
      <c r="S84" s="4">
        <v>3725</v>
      </c>
      <c r="T84" s="4">
        <v>3895</v>
      </c>
      <c r="U84" s="49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</row>
    <row r="85" spans="1:243">
      <c r="A85" s="2" t="s">
        <v>56</v>
      </c>
      <c r="B85" s="5">
        <v>13909</v>
      </c>
      <c r="C85" s="5">
        <v>14443</v>
      </c>
      <c r="D85" s="5">
        <v>14464</v>
      </c>
      <c r="E85" s="5">
        <v>13803</v>
      </c>
      <c r="F85" s="5">
        <v>13763</v>
      </c>
      <c r="G85" s="5">
        <v>13459</v>
      </c>
      <c r="H85" s="5">
        <v>15082</v>
      </c>
      <c r="I85" s="4">
        <v>15061</v>
      </c>
      <c r="J85" s="4">
        <v>15813</v>
      </c>
      <c r="K85" s="4">
        <v>14962</v>
      </c>
      <c r="L85" s="4">
        <v>15839</v>
      </c>
      <c r="M85" s="4">
        <v>18240</v>
      </c>
      <c r="N85" s="4">
        <v>19601</v>
      </c>
      <c r="O85" s="4">
        <v>19432</v>
      </c>
      <c r="P85" s="4">
        <v>13360</v>
      </c>
      <c r="Q85" s="4">
        <v>18768</v>
      </c>
      <c r="R85" s="4">
        <v>27186</v>
      </c>
      <c r="S85" s="4">
        <v>20334</v>
      </c>
      <c r="T85" s="4">
        <v>20588</v>
      </c>
      <c r="U85" s="49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</row>
    <row r="86" spans="1:243">
      <c r="Q86" s="25"/>
    </row>
    <row r="87" spans="1:243">
      <c r="Q87" s="4"/>
    </row>
    <row r="88" spans="1:243" ht="13.15" customHeight="1">
      <c r="A88" s="45" t="s">
        <v>90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</row>
    <row r="89" spans="1:243" ht="13.15" customHeight="1">
      <c r="A89" s="46" t="s">
        <v>96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</row>
    <row r="90" spans="1:243">
      <c r="A90" s="47" t="s">
        <v>98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</row>
    <row r="91" spans="1:243">
      <c r="A91" s="42" t="s">
        <v>70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</row>
  </sheetData>
  <mergeCells count="6">
    <mergeCell ref="A90:T90"/>
    <mergeCell ref="A1:T1"/>
    <mergeCell ref="A2:T2"/>
    <mergeCell ref="A91:T91"/>
    <mergeCell ref="A88:T88"/>
    <mergeCell ref="A89:T89"/>
  </mergeCells>
  <phoneticPr fontId="0" type="noConversion"/>
  <printOptions horizontalCentered="1" verticalCentered="1"/>
  <pageMargins left="0.75" right="0.75" top="1" bottom="1" header="0.5" footer="0.5"/>
  <pageSetup scale="80" orientation="landscape" r:id="rId1"/>
  <headerFooter alignWithMargins="0"/>
  <rowBreaks count="1" manualBreakCount="1">
    <brk id="45" max="1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F9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T1"/>
    </sheetView>
  </sheetViews>
  <sheetFormatPr defaultRowHeight="12.75"/>
  <cols>
    <col min="1" max="1" width="20.7109375" customWidth="1"/>
    <col min="2" max="13" width="9.42578125" customWidth="1"/>
    <col min="14" max="14" width="9.42578125" style="7" customWidth="1"/>
    <col min="15" max="20" width="9.42578125" customWidth="1"/>
  </cols>
  <sheetData>
    <row r="1" spans="1:240" ht="23.25">
      <c r="A1" s="43" t="s">
        <v>69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40" ht="23.25" customHeight="1">
      <c r="A2" s="44" t="s">
        <v>99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6" spans="1:240">
      <c r="A6" s="8"/>
      <c r="B6" s="9"/>
      <c r="C6" s="9"/>
      <c r="D6" s="8"/>
      <c r="E6" s="8"/>
      <c r="F6" s="8"/>
      <c r="G6" s="8"/>
      <c r="H6" s="2"/>
      <c r="I6" s="2"/>
      <c r="J6" s="2"/>
      <c r="K6" s="2"/>
      <c r="L6" s="2"/>
      <c r="M6" s="2"/>
      <c r="N6" s="1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</row>
    <row r="7" spans="1:240" ht="13.5" thickBot="1">
      <c r="A7" s="18" t="s">
        <v>0</v>
      </c>
      <c r="B7" s="19" t="s">
        <v>4</v>
      </c>
      <c r="C7" s="19" t="s">
        <v>5</v>
      </c>
      <c r="D7" s="19" t="s">
        <v>6</v>
      </c>
      <c r="E7" s="19" t="s">
        <v>7</v>
      </c>
      <c r="F7" s="19" t="s">
        <v>8</v>
      </c>
      <c r="G7" s="19" t="s">
        <v>9</v>
      </c>
      <c r="H7" s="19" t="s">
        <v>77</v>
      </c>
      <c r="I7" s="19" t="s">
        <v>78</v>
      </c>
      <c r="J7" s="15" t="s">
        <v>84</v>
      </c>
      <c r="K7" s="15" t="s">
        <v>85</v>
      </c>
      <c r="L7" s="15" t="s">
        <v>86</v>
      </c>
      <c r="M7" s="15" t="s">
        <v>87</v>
      </c>
      <c r="N7" s="15" t="s">
        <v>88</v>
      </c>
      <c r="O7" s="15" t="s">
        <v>91</v>
      </c>
      <c r="P7" s="15" t="s">
        <v>92</v>
      </c>
      <c r="Q7" s="15" t="s">
        <v>93</v>
      </c>
      <c r="R7" s="15" t="s">
        <v>94</v>
      </c>
      <c r="S7" s="15" t="s">
        <v>95</v>
      </c>
      <c r="T7" s="15" t="s">
        <v>97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</row>
    <row r="8" spans="1:240">
      <c r="A8" s="12"/>
      <c r="B8" s="12"/>
      <c r="C8" s="12"/>
      <c r="D8" s="12"/>
      <c r="E8" s="12"/>
      <c r="F8" s="12"/>
      <c r="G8" s="12"/>
      <c r="H8" s="4"/>
      <c r="I8" s="4"/>
      <c r="J8" s="4"/>
      <c r="K8" s="4"/>
      <c r="L8" s="4"/>
      <c r="M8" s="4"/>
      <c r="N8" s="5"/>
      <c r="O8" s="4"/>
      <c r="P8" s="4"/>
      <c r="R8" s="4"/>
      <c r="S8" s="4"/>
      <c r="T8" s="4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</row>
    <row r="9" spans="1:240">
      <c r="A9" s="16" t="s">
        <v>57</v>
      </c>
      <c r="B9" s="28">
        <v>1</v>
      </c>
      <c r="C9" s="28">
        <v>1</v>
      </c>
      <c r="D9" s="28">
        <v>1</v>
      </c>
      <c r="E9" s="28">
        <v>1</v>
      </c>
      <c r="F9" s="28">
        <v>1</v>
      </c>
      <c r="G9" s="28">
        <v>1</v>
      </c>
      <c r="H9" s="28">
        <v>1</v>
      </c>
      <c r="I9" s="25">
        <v>1</v>
      </c>
      <c r="J9" s="25">
        <v>1</v>
      </c>
      <c r="K9" s="25">
        <v>1</v>
      </c>
      <c r="L9" s="25">
        <v>1</v>
      </c>
      <c r="M9" s="25">
        <v>1</v>
      </c>
      <c r="N9" s="27">
        <v>1</v>
      </c>
      <c r="O9" s="25">
        <v>1</v>
      </c>
      <c r="P9" s="25">
        <v>1</v>
      </c>
      <c r="Q9" s="25">
        <v>1</v>
      </c>
      <c r="R9" s="25">
        <v>1</v>
      </c>
      <c r="S9" s="25">
        <v>1</v>
      </c>
      <c r="T9" s="25">
        <v>1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</row>
    <row r="10" spans="1:240">
      <c r="A10" s="10"/>
      <c r="B10" s="28"/>
      <c r="C10" s="28"/>
      <c r="D10" s="28"/>
      <c r="E10" s="28"/>
      <c r="F10" s="28"/>
      <c r="G10" s="28"/>
      <c r="H10" s="25"/>
      <c r="I10" s="25"/>
      <c r="J10" s="25"/>
      <c r="K10" s="25"/>
      <c r="L10" s="25"/>
      <c r="M10" s="25"/>
      <c r="N10" s="27"/>
      <c r="O10" s="25"/>
      <c r="P10" s="25"/>
      <c r="T10" s="25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</row>
    <row r="11" spans="1:240">
      <c r="A11" s="16" t="s">
        <v>1</v>
      </c>
      <c r="B11" s="28">
        <v>0.3926382712087173</v>
      </c>
      <c r="C11" s="28">
        <v>0.38626046093376071</v>
      </c>
      <c r="D11" s="28">
        <v>0.38800928705237347</v>
      </c>
      <c r="E11" s="28">
        <v>0.39111657144579953</v>
      </c>
      <c r="F11" s="28">
        <v>0.38177733285444637</v>
      </c>
      <c r="G11" s="28">
        <v>0.39278352175733566</v>
      </c>
      <c r="H11" s="25">
        <v>0.38648061766125141</v>
      </c>
      <c r="I11" s="25">
        <v>0.39654361908100744</v>
      </c>
      <c r="J11" s="25">
        <v>0.38104597990561978</v>
      </c>
      <c r="K11" s="25">
        <v>0.3727329839469638</v>
      </c>
      <c r="L11" s="25">
        <v>0.37098527445199536</v>
      </c>
      <c r="M11" s="25">
        <v>0.37173020527859235</v>
      </c>
      <c r="N11" s="27">
        <v>0.3696045087940919</v>
      </c>
      <c r="O11" s="25">
        <v>0.36894074789265735</v>
      </c>
      <c r="P11" s="25">
        <v>0.37548081764172792</v>
      </c>
      <c r="Q11" s="25">
        <v>0.36996967672303027</v>
      </c>
      <c r="R11" s="25">
        <v>0.35612233460082604</v>
      </c>
      <c r="S11" s="25">
        <v>0.35072754056933908</v>
      </c>
      <c r="T11" s="25">
        <v>0.34976120554121798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</row>
    <row r="12" spans="1:240">
      <c r="A12" s="10"/>
      <c r="B12" s="28"/>
      <c r="C12" s="28"/>
      <c r="D12" s="28"/>
      <c r="E12" s="28"/>
      <c r="F12" s="28"/>
      <c r="G12" s="28"/>
      <c r="H12" s="25"/>
      <c r="I12" s="25"/>
      <c r="J12" s="25"/>
      <c r="K12" s="25"/>
      <c r="L12" s="25"/>
      <c r="M12" s="25"/>
      <c r="N12" s="27"/>
      <c r="O12" s="25"/>
      <c r="P12" s="25"/>
      <c r="Q12" s="25"/>
      <c r="R12" s="25"/>
      <c r="S12" s="25"/>
      <c r="T12" s="25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</row>
    <row r="13" spans="1:240">
      <c r="A13" s="16" t="s">
        <v>10</v>
      </c>
      <c r="B13" s="28">
        <v>0.19674323353659467</v>
      </c>
      <c r="C13" s="28">
        <v>0.19994343481224708</v>
      </c>
      <c r="D13" s="28">
        <v>0.19924488452664244</v>
      </c>
      <c r="E13" s="28">
        <v>0.20564692403937471</v>
      </c>
      <c r="F13" s="28">
        <v>0.20393706202859566</v>
      </c>
      <c r="G13" s="28">
        <v>0.21083357490256704</v>
      </c>
      <c r="H13" s="25">
        <v>0.20497024288241916</v>
      </c>
      <c r="I13" s="25">
        <v>0.20872939357964099</v>
      </c>
      <c r="J13" s="25">
        <v>0.19555064612285677</v>
      </c>
      <c r="K13" s="25">
        <v>0.19014829632813662</v>
      </c>
      <c r="L13" s="25">
        <v>0.18658356337929038</v>
      </c>
      <c r="M13" s="25">
        <v>0.20775300493458354</v>
      </c>
      <c r="N13" s="27">
        <v>0.22380799699702048</v>
      </c>
      <c r="O13" s="25">
        <v>0.18270027458794688</v>
      </c>
      <c r="P13" s="25">
        <v>0.18978954788037458</v>
      </c>
      <c r="Q13" s="25">
        <v>0.18793364855835945</v>
      </c>
      <c r="R13" s="25">
        <v>0.18824853203652447</v>
      </c>
      <c r="S13" s="25">
        <v>0.18741375194331064</v>
      </c>
      <c r="T13" s="25">
        <v>0.19112455874936965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</row>
    <row r="14" spans="1:240">
      <c r="A14" s="10" t="s">
        <v>11</v>
      </c>
      <c r="B14" s="28">
        <v>6.4210719361789917E-2</v>
      </c>
      <c r="C14" s="28">
        <v>6.334575833611325E-2</v>
      </c>
      <c r="D14" s="28">
        <v>6.269483642781197E-2</v>
      </c>
      <c r="E14" s="28">
        <v>6.3772856776761089E-2</v>
      </c>
      <c r="F14" s="28">
        <v>6.4680304755500198E-2</v>
      </c>
      <c r="G14" s="28">
        <v>6.530421618835959E-2</v>
      </c>
      <c r="H14" s="25">
        <v>5.9675084445874216E-2</v>
      </c>
      <c r="I14" s="25">
        <v>6.1287418231652416E-2</v>
      </c>
      <c r="J14" s="25">
        <v>5.8423151585051861E-2</v>
      </c>
      <c r="K14" s="25">
        <v>5.7541289863937709E-2</v>
      </c>
      <c r="L14" s="25">
        <v>6.0755593440366615E-2</v>
      </c>
      <c r="M14" s="25">
        <v>5.8858030015525274E-2</v>
      </c>
      <c r="N14" s="27">
        <v>5.9832215852038996E-2</v>
      </c>
      <c r="O14" s="25">
        <v>6.0368262837500089E-2</v>
      </c>
      <c r="P14" s="25">
        <v>5.9440136944919945E-2</v>
      </c>
      <c r="Q14" s="25">
        <v>6.2843706635144159E-2</v>
      </c>
      <c r="R14" s="25">
        <v>6.6996042318735613E-2</v>
      </c>
      <c r="S14" s="25">
        <v>6.4066657738597793E-2</v>
      </c>
      <c r="T14" s="25">
        <v>6.4780042122749251E-2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</row>
    <row r="15" spans="1:240">
      <c r="A15" s="10" t="s">
        <v>12</v>
      </c>
      <c r="B15" s="28">
        <v>1.3410664343679794E-2</v>
      </c>
      <c r="C15" s="28">
        <v>1.3024497077465301E-2</v>
      </c>
      <c r="D15" s="28">
        <v>1.364849519373341E-2</v>
      </c>
      <c r="E15" s="28">
        <v>1.2971644783454181E-2</v>
      </c>
      <c r="F15" s="28">
        <v>1.4511802780091549E-2</v>
      </c>
      <c r="G15" s="28">
        <v>1.4687409411537346E-2</v>
      </c>
      <c r="H15" s="25">
        <v>1.3237896091362394E-2</v>
      </c>
      <c r="I15" s="25">
        <v>1.3481319767024946E-2</v>
      </c>
      <c r="J15" s="25">
        <v>1.1899057009884745E-2</v>
      </c>
      <c r="K15" s="25">
        <v>1.1258617554185198E-2</v>
      </c>
      <c r="L15" s="25">
        <v>1.0948362828744144E-2</v>
      </c>
      <c r="M15" s="25">
        <v>1.0915991029843022E-2</v>
      </c>
      <c r="N15" s="27">
        <v>1.1479286107602111E-2</v>
      </c>
      <c r="O15" s="25">
        <v>1.3119962749166308E-2</v>
      </c>
      <c r="P15" s="25">
        <v>1.2153861645352934E-2</v>
      </c>
      <c r="Q15" s="25">
        <v>1.4217248291103459E-2</v>
      </c>
      <c r="R15" s="25">
        <v>1.6757632978952722E-2</v>
      </c>
      <c r="S15" s="25">
        <v>1.4597392615710685E-2</v>
      </c>
      <c r="T15" s="25">
        <v>1.5116727477677909E-2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</row>
    <row r="16" spans="1:240">
      <c r="A16" s="10" t="s">
        <v>13</v>
      </c>
      <c r="B16" s="28">
        <v>1.3066801155380312E-2</v>
      </c>
      <c r="C16" s="28">
        <v>1.3503125589220706E-2</v>
      </c>
      <c r="D16" s="28">
        <v>1.4986582957824922E-2</v>
      </c>
      <c r="E16" s="28">
        <v>1.4305741893664171E-2</v>
      </c>
      <c r="F16" s="28">
        <v>1.4710489916627821E-2</v>
      </c>
      <c r="G16" s="28">
        <v>1.3374883241537025E-2</v>
      </c>
      <c r="H16" s="25">
        <v>1.30046646292424E-2</v>
      </c>
      <c r="I16" s="25">
        <v>1.3624738062418828E-2</v>
      </c>
      <c r="J16" s="25">
        <v>1.2142723706332898E-2</v>
      </c>
      <c r="K16" s="25">
        <v>1.0820506885777108E-2</v>
      </c>
      <c r="L16" s="25">
        <v>1.1534882265998294E-2</v>
      </c>
      <c r="M16" s="25">
        <v>1.1019492841124719E-2</v>
      </c>
      <c r="N16" s="27">
        <v>1.2574093868428724E-2</v>
      </c>
      <c r="O16" s="25">
        <v>1.1627190369563877E-2</v>
      </c>
      <c r="P16" s="25">
        <v>1.1761151948444265E-2</v>
      </c>
      <c r="Q16" s="25">
        <v>1.3311404635863699E-2</v>
      </c>
      <c r="R16" s="25">
        <v>1.2584391732843581E-2</v>
      </c>
      <c r="S16" s="25">
        <v>1.2594399771751977E-2</v>
      </c>
      <c r="T16" s="25">
        <v>1.3680994334193586E-2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</row>
    <row r="17" spans="1:240">
      <c r="A17" s="10" t="s">
        <v>14</v>
      </c>
      <c r="B17" s="28">
        <v>2.2763743065425703E-2</v>
      </c>
      <c r="C17" s="28">
        <v>2.2343249162400099E-2</v>
      </c>
      <c r="D17" s="28">
        <v>2.3702235691502059E-2</v>
      </c>
      <c r="E17" s="28">
        <v>2.7111566697318238E-2</v>
      </c>
      <c r="F17" s="28">
        <v>2.4201621592706654E-2</v>
      </c>
      <c r="G17" s="28">
        <v>2.4414597223564274E-2</v>
      </c>
      <c r="H17" s="25">
        <v>2.4762747305774494E-2</v>
      </c>
      <c r="I17" s="25">
        <v>2.5496585847801317E-2</v>
      </c>
      <c r="J17" s="25">
        <v>2.1069047019550192E-2</v>
      </c>
      <c r="K17" s="25">
        <v>1.7979069882784731E-2</v>
      </c>
      <c r="L17" s="25">
        <v>1.983217723835368E-2</v>
      </c>
      <c r="M17" s="25">
        <v>2.0617560807314129E-2</v>
      </c>
      <c r="N17" s="27">
        <v>2.1073429857804554E-2</v>
      </c>
      <c r="O17" s="25">
        <v>2.0309921458260577E-2</v>
      </c>
      <c r="P17" s="25">
        <v>2.1578894371161009E-2</v>
      </c>
      <c r="Q17" s="25">
        <v>2.1393328879066659E-2</v>
      </c>
      <c r="R17" s="25">
        <v>2.1051587814825353E-2</v>
      </c>
      <c r="S17" s="25">
        <v>2.0955730364556342E-2</v>
      </c>
      <c r="T17" s="25">
        <v>2.0064667319272641E-2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</row>
    <row r="18" spans="1:240">
      <c r="A18" s="17" t="s">
        <v>15</v>
      </c>
      <c r="B18" s="28">
        <v>3.4424525850870358E-2</v>
      </c>
      <c r="C18" s="28">
        <v>3.6825387616575049E-2</v>
      </c>
      <c r="D18" s="28">
        <v>3.6388754276456166E-2</v>
      </c>
      <c r="E18" s="28">
        <v>3.854560803171684E-2</v>
      </c>
      <c r="F18" s="28">
        <v>3.6726553007435485E-2</v>
      </c>
      <c r="G18" s="28">
        <v>3.7378812767739231E-2</v>
      </c>
      <c r="H18" s="25">
        <v>3.7968473540292744E-2</v>
      </c>
      <c r="I18" s="25">
        <v>3.667524520544671E-2</v>
      </c>
      <c r="J18" s="25">
        <v>3.792266019054736E-2</v>
      </c>
      <c r="K18" s="25">
        <v>3.9992064410534496E-2</v>
      </c>
      <c r="L18" s="25">
        <v>3.3392506627669641E-2</v>
      </c>
      <c r="M18" s="25">
        <v>2.9677419354838711E-2</v>
      </c>
      <c r="N18" s="27">
        <v>2.8601042982541378E-2</v>
      </c>
      <c r="O18" s="25">
        <v>2.7917582530454611E-2</v>
      </c>
      <c r="P18" s="25">
        <v>3.1920249723089315E-2</v>
      </c>
      <c r="Q18" s="25">
        <v>2.7682839081050521E-2</v>
      </c>
      <c r="R18" s="25">
        <v>2.6156048181967113E-2</v>
      </c>
      <c r="S18" s="25">
        <v>2.8985169701239644E-2</v>
      </c>
      <c r="T18" s="25">
        <v>2.9082495327934502E-2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</row>
    <row r="19" spans="1:240">
      <c r="A19" s="10" t="s">
        <v>16</v>
      </c>
      <c r="B19" s="28">
        <v>2.3634863142451053E-2</v>
      </c>
      <c r="C19" s="28">
        <v>2.4736391721177132E-2</v>
      </c>
      <c r="D19" s="28">
        <v>2.4165141728809392E-2</v>
      </c>
      <c r="E19" s="28">
        <v>2.3651958936943183E-2</v>
      </c>
      <c r="F19" s="28">
        <v>2.5722342368503504E-2</v>
      </c>
      <c r="G19" s="28">
        <v>2.963249267239991E-2</v>
      </c>
      <c r="H19" s="25">
        <v>2.9539971047128841E-2</v>
      </c>
      <c r="I19" s="25">
        <v>3.1878699992829086E-2</v>
      </c>
      <c r="J19" s="25">
        <v>2.7087614421819541E-2</v>
      </c>
      <c r="K19" s="25">
        <v>2.6377568733777505E-2</v>
      </c>
      <c r="L19" s="25">
        <v>2.4805862066268877E-2</v>
      </c>
      <c r="M19" s="25">
        <v>2.5985854752458168E-2</v>
      </c>
      <c r="N19" s="27">
        <v>2.6553946814368543E-2</v>
      </c>
      <c r="O19" s="25">
        <v>2.5719509439388649E-2</v>
      </c>
      <c r="P19" s="25">
        <v>2.5425435504984391E-2</v>
      </c>
      <c r="Q19" s="25">
        <v>2.7117489849411522E-2</v>
      </c>
      <c r="R19" s="25">
        <v>2.5944799399881011E-2</v>
      </c>
      <c r="S19" s="25">
        <v>2.5823468787665289E-2</v>
      </c>
      <c r="T19" s="25">
        <v>2.5226187297914628E-2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</row>
    <row r="20" spans="1:240" s="7" customFormat="1">
      <c r="A20" s="17" t="s">
        <v>17</v>
      </c>
      <c r="B20" s="28">
        <v>2.523191661699754E-2</v>
      </c>
      <c r="C20" s="28">
        <v>2.6165025309295546E-2</v>
      </c>
      <c r="D20" s="28">
        <v>2.3658838250504494E-2</v>
      </c>
      <c r="E20" s="28">
        <v>2.5287546919517016E-2</v>
      </c>
      <c r="F20" s="28">
        <v>2.3383947607730458E-2</v>
      </c>
      <c r="G20" s="28">
        <v>2.6041163397429699E-2</v>
      </c>
      <c r="H20" s="27">
        <v>2.6781405822744089E-2</v>
      </c>
      <c r="I20" s="27">
        <v>2.628538647246767E-2</v>
      </c>
      <c r="J20" s="25">
        <v>2.7006392189670155E-2</v>
      </c>
      <c r="K20" s="25">
        <v>2.6179178997139882E-2</v>
      </c>
      <c r="L20" s="27">
        <v>2.531417891188914E-2</v>
      </c>
      <c r="M20" s="25">
        <v>2.6234259099534241E-2</v>
      </c>
      <c r="N20" s="27">
        <v>2.5284228937906907E-2</v>
      </c>
      <c r="O20" s="25">
        <v>2.3637845203612784E-2</v>
      </c>
      <c r="P20" s="25">
        <v>2.7509817742422716E-2</v>
      </c>
      <c r="Q20" s="25">
        <v>2.1367631186719433E-2</v>
      </c>
      <c r="R20" s="25">
        <v>1.8758029609319091E-2</v>
      </c>
      <c r="S20" s="25">
        <v>2.0390932963788917E-2</v>
      </c>
      <c r="T20" s="25">
        <v>2.3173444869627125E-2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</row>
    <row r="21" spans="1:240">
      <c r="A21" s="10"/>
      <c r="B21" s="28"/>
      <c r="C21" s="28"/>
      <c r="D21" s="28"/>
      <c r="E21" s="28"/>
      <c r="F21" s="28"/>
      <c r="G21" s="28"/>
      <c r="H21" s="25"/>
      <c r="I21" s="25"/>
      <c r="J21" s="25"/>
      <c r="K21" s="25"/>
      <c r="L21" s="25"/>
      <c r="M21" s="25"/>
      <c r="N21" s="27"/>
      <c r="O21" s="25"/>
      <c r="P21" s="25"/>
      <c r="Q21" s="25"/>
      <c r="R21" s="25"/>
      <c r="S21" s="25"/>
      <c r="T21" s="25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</row>
    <row r="22" spans="1:240">
      <c r="A22" s="16" t="s">
        <v>18</v>
      </c>
      <c r="B22" s="28">
        <v>0.19589503767212263</v>
      </c>
      <c r="C22" s="28">
        <v>0.1863170261215136</v>
      </c>
      <c r="D22" s="28">
        <v>0.18876440252573107</v>
      </c>
      <c r="E22" s="28">
        <v>0.18546964740642477</v>
      </c>
      <c r="F22" s="28">
        <v>0.17784027082585074</v>
      </c>
      <c r="G22" s="28">
        <v>0.18194994685476862</v>
      </c>
      <c r="H22" s="25">
        <v>0.18151037477883222</v>
      </c>
      <c r="I22" s="25">
        <v>0.18781422550136648</v>
      </c>
      <c r="J22" s="25">
        <v>0.18549533378276301</v>
      </c>
      <c r="K22" s="25">
        <v>0.18258468761882718</v>
      </c>
      <c r="L22" s="25">
        <v>0.18440171107270495</v>
      </c>
      <c r="M22" s="25">
        <v>0.18842159737795411</v>
      </c>
      <c r="N22" s="27">
        <v>0.18420626437340071</v>
      </c>
      <c r="O22" s="25">
        <v>0.18624047330471044</v>
      </c>
      <c r="P22" s="25">
        <v>0.18569126976135333</v>
      </c>
      <c r="Q22" s="25">
        <v>0.18203602816467082</v>
      </c>
      <c r="R22" s="25">
        <v>0.16787380256430154</v>
      </c>
      <c r="S22" s="25">
        <v>0.16331378862602844</v>
      </c>
      <c r="T22" s="25">
        <v>0.15863664679184836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</row>
    <row r="23" spans="1:240">
      <c r="A23" s="10" t="s">
        <v>19</v>
      </c>
      <c r="B23" s="28">
        <v>7.1829199333669543E-3</v>
      </c>
      <c r="C23" s="28">
        <v>7.9481340739988686E-3</v>
      </c>
      <c r="D23" s="28">
        <v>8.0863898392124819E-3</v>
      </c>
      <c r="E23" s="28">
        <v>7.755852691559764E-3</v>
      </c>
      <c r="F23" s="28">
        <v>8.428919676904149E-3</v>
      </c>
      <c r="G23" s="28">
        <v>7.9315231745418231E-3</v>
      </c>
      <c r="H23" s="25">
        <v>6.7958822583239513E-3</v>
      </c>
      <c r="I23" s="25">
        <v>7.1709147696941197E-3</v>
      </c>
      <c r="J23" s="25">
        <v>8.8288566346380326E-3</v>
      </c>
      <c r="K23" s="25">
        <v>9.5309735976325492E-3</v>
      </c>
      <c r="L23" s="25">
        <v>8.0783277157805006E-3</v>
      </c>
      <c r="M23" s="25">
        <v>7.9765395894428152E-3</v>
      </c>
      <c r="N23" s="27">
        <v>8.9528066595406987E-3</v>
      </c>
      <c r="O23" s="25">
        <v>8.4773036970082916E-3</v>
      </c>
      <c r="P23" s="25">
        <v>6.9378713120531671E-3</v>
      </c>
      <c r="Q23" s="25">
        <v>7.9534357814668236E-3</v>
      </c>
      <c r="R23" s="25">
        <v>6.7082266311423817E-3</v>
      </c>
      <c r="S23" s="25">
        <v>6.5271947037142709E-3</v>
      </c>
      <c r="T23" s="25">
        <v>6.75743822491175E-3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</row>
    <row r="24" spans="1:240">
      <c r="A24" s="10" t="s">
        <v>20</v>
      </c>
      <c r="B24" s="28">
        <v>0.12132257423624165</v>
      </c>
      <c r="C24" s="28">
        <v>0.11210785095798222</v>
      </c>
      <c r="D24" s="28">
        <v>0.1169922680225956</v>
      </c>
      <c r="E24" s="28">
        <v>0.11439317424664969</v>
      </c>
      <c r="F24" s="28">
        <v>0.10463934463812195</v>
      </c>
      <c r="G24" s="28">
        <v>0.10610525976744935</v>
      </c>
      <c r="H24" s="25">
        <v>0.10792182724786875</v>
      </c>
      <c r="I24" s="25">
        <v>0.11098185758563267</v>
      </c>
      <c r="J24" s="25">
        <v>0.11075463575889993</v>
      </c>
      <c r="K24" s="25">
        <v>0.10973432307768612</v>
      </c>
      <c r="L24" s="25">
        <v>0.113800411345632</v>
      </c>
      <c r="M24" s="25">
        <v>0.11434190098326721</v>
      </c>
      <c r="N24" s="27">
        <v>0.10869044148608817</v>
      </c>
      <c r="O24" s="25">
        <v>0.10737689763553072</v>
      </c>
      <c r="P24" s="25">
        <v>0.1075823179941597</v>
      </c>
      <c r="Q24" s="25">
        <v>9.6867451302872998E-2</v>
      </c>
      <c r="R24" s="25">
        <v>9.0095449959905843E-2</v>
      </c>
      <c r="S24" s="25">
        <v>8.8114217173334577E-2</v>
      </c>
      <c r="T24" s="25">
        <v>8.6760997893862532E-2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</row>
    <row r="25" spans="1:240">
      <c r="A25" s="17" t="s">
        <v>21</v>
      </c>
      <c r="B25" s="28">
        <v>7.8859291183347845E-3</v>
      </c>
      <c r="C25" s="28">
        <v>9.1882170362742391E-3</v>
      </c>
      <c r="D25" s="28">
        <v>9.6342319014588781E-3</v>
      </c>
      <c r="E25" s="28">
        <v>8.9015180065423524E-3</v>
      </c>
      <c r="F25" s="28">
        <v>8.9409211441322332E-3</v>
      </c>
      <c r="G25" s="28">
        <v>9.437304731536058E-3</v>
      </c>
      <c r="H25" s="25">
        <v>9.6187871963969752E-3</v>
      </c>
      <c r="I25" s="25">
        <v>9.6807349390870632E-3</v>
      </c>
      <c r="J25" s="25">
        <v>9.8035234204306397E-3</v>
      </c>
      <c r="K25" s="25">
        <v>1.0208805197811099E-2</v>
      </c>
      <c r="L25" s="25">
        <v>1.0377483909816772E-2</v>
      </c>
      <c r="M25" s="25">
        <v>1.1219596342936001E-2</v>
      </c>
      <c r="N25" s="27">
        <v>1.1135944028762997E-2</v>
      </c>
      <c r="O25" s="25">
        <v>1.1435458137321363E-2</v>
      </c>
      <c r="P25" s="25">
        <v>1.2244486960024167E-2</v>
      </c>
      <c r="Q25" s="25">
        <v>1.0259803669630467E-2</v>
      </c>
      <c r="R25" s="25">
        <v>1.0389991118928753E-2</v>
      </c>
      <c r="S25" s="25">
        <v>1.0806845111591157E-2</v>
      </c>
      <c r="T25" s="25">
        <v>1.0067930349144195E-2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</row>
    <row r="26" spans="1:240">
      <c r="A26" s="17" t="s">
        <v>22</v>
      </c>
      <c r="B26" s="28">
        <v>2.3092323445356319E-2</v>
      </c>
      <c r="C26" s="28">
        <v>2.2582563418277812E-2</v>
      </c>
      <c r="D26" s="28">
        <v>2.2031434213095901E-2</v>
      </c>
      <c r="E26" s="28">
        <v>2.0124515730286265E-2</v>
      </c>
      <c r="F26" s="28">
        <v>2.0686387638603379E-2</v>
      </c>
      <c r="G26" s="28">
        <v>2.0718587947305699E-2</v>
      </c>
      <c r="H26" s="25">
        <v>2.0130287920218756E-2</v>
      </c>
      <c r="I26" s="25">
        <v>2.277163823531755E-2</v>
      </c>
      <c r="J26" s="25">
        <v>1.9550191278356711E-2</v>
      </c>
      <c r="K26" s="25">
        <v>1.8400648073139684E-2</v>
      </c>
      <c r="L26" s="25">
        <v>1.8010056853284117E-2</v>
      </c>
      <c r="M26" s="25">
        <v>1.994134897360704E-2</v>
      </c>
      <c r="N26" s="27">
        <v>2.0937388656755093E-2</v>
      </c>
      <c r="O26" s="25">
        <v>2.0857727836096331E-2</v>
      </c>
      <c r="P26" s="25">
        <v>2.1568824891753095E-2</v>
      </c>
      <c r="Q26" s="25">
        <v>2.3763940998098372E-2</v>
      </c>
      <c r="R26" s="25">
        <v>2.097398622140597E-2</v>
      </c>
      <c r="S26" s="25">
        <v>2.0053219054051694E-2</v>
      </c>
      <c r="T26" s="25">
        <v>2.0035003411349412E-2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</row>
    <row r="27" spans="1:240">
      <c r="A27" s="17" t="s">
        <v>23</v>
      </c>
      <c r="B27" s="28">
        <v>3.6411290938822921E-2</v>
      </c>
      <c r="C27" s="28">
        <v>3.4490260634980494E-2</v>
      </c>
      <c r="D27" s="28">
        <v>3.2020078549368204E-2</v>
      </c>
      <c r="E27" s="28">
        <v>3.429458673138671E-2</v>
      </c>
      <c r="F27" s="28">
        <v>3.5144697728089015E-2</v>
      </c>
      <c r="G27" s="28">
        <v>3.7757271233935644E-2</v>
      </c>
      <c r="H27" s="25">
        <v>3.7043590156023806E-2</v>
      </c>
      <c r="I27" s="25">
        <v>3.7209079971635049E-2</v>
      </c>
      <c r="J27" s="25">
        <v>3.6558126690437703E-2</v>
      </c>
      <c r="K27" s="25">
        <v>3.4709937672557742E-2</v>
      </c>
      <c r="L27" s="25">
        <v>3.4135431248191565E-2</v>
      </c>
      <c r="M27" s="25">
        <v>3.4942211488701053E-2</v>
      </c>
      <c r="N27" s="27">
        <v>3.4489683542253749E-2</v>
      </c>
      <c r="O27" s="25">
        <v>3.8093085998753738E-2</v>
      </c>
      <c r="P27" s="25">
        <v>3.7357768603363206E-2</v>
      </c>
      <c r="Q27" s="25">
        <v>4.3191396412602147E-2</v>
      </c>
      <c r="R27" s="25">
        <v>3.9706148632918596E-2</v>
      </c>
      <c r="S27" s="25">
        <v>3.7812312583336727E-2</v>
      </c>
      <c r="T27" s="25">
        <v>3.5015276912580461E-2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</row>
    <row r="28" spans="1:240">
      <c r="A28" s="10"/>
      <c r="B28" s="28"/>
      <c r="C28" s="28"/>
      <c r="D28" s="28"/>
      <c r="E28" s="28"/>
      <c r="F28" s="28"/>
      <c r="G28" s="28"/>
      <c r="H28" s="25"/>
      <c r="I28" s="25"/>
      <c r="J28" s="25"/>
      <c r="K28" s="25"/>
      <c r="L28" s="25"/>
      <c r="M28" s="25"/>
      <c r="N28" s="27"/>
      <c r="O28" s="25"/>
      <c r="P28" s="25"/>
      <c r="Q28" s="25"/>
      <c r="R28" s="25"/>
      <c r="S28" s="25"/>
      <c r="T28" s="25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</row>
    <row r="29" spans="1:240">
      <c r="A29" s="16" t="s">
        <v>2</v>
      </c>
      <c r="B29" s="28">
        <v>0.20628734736295143</v>
      </c>
      <c r="C29" s="28">
        <v>0.20657896645249249</v>
      </c>
      <c r="D29" s="28">
        <v>0.20676710763288658</v>
      </c>
      <c r="E29" s="28">
        <v>0.20590319128088397</v>
      </c>
      <c r="F29" s="28">
        <v>0.20354732956846683</v>
      </c>
      <c r="G29" s="28">
        <v>0.20248333172287178</v>
      </c>
      <c r="H29" s="25">
        <v>0.19901077690204277</v>
      </c>
      <c r="I29" s="25">
        <v>0.19676990128040667</v>
      </c>
      <c r="J29" s="25">
        <v>0.19801167975698308</v>
      </c>
      <c r="K29" s="25">
        <v>0.19810868451072131</v>
      </c>
      <c r="L29" s="25">
        <v>0.19444292383849601</v>
      </c>
      <c r="M29" s="25">
        <v>0.19568052440917716</v>
      </c>
      <c r="N29" s="27">
        <v>0.19542642438376576</v>
      </c>
      <c r="O29" s="25">
        <v>0.19017098406568197</v>
      </c>
      <c r="P29" s="25">
        <v>0.18732252542543551</v>
      </c>
      <c r="Q29" s="25">
        <v>0.196561648763941</v>
      </c>
      <c r="R29" s="25">
        <v>0.20236339963958372</v>
      </c>
      <c r="S29" s="25">
        <v>0.19988587598912327</v>
      </c>
      <c r="T29" s="25">
        <v>0.19488000949245055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</row>
    <row r="30" spans="1:240">
      <c r="A30" s="10"/>
      <c r="B30" s="28"/>
      <c r="C30" s="28"/>
      <c r="D30" s="28"/>
      <c r="E30" s="28"/>
      <c r="F30" s="28"/>
      <c r="G30" s="28"/>
      <c r="H30" s="25"/>
      <c r="I30" s="25"/>
      <c r="J30" s="25"/>
      <c r="K30" s="25"/>
      <c r="L30" s="25"/>
      <c r="M30" s="25"/>
      <c r="N30" s="27"/>
      <c r="O30" s="25"/>
      <c r="P30" s="25"/>
      <c r="Q30" s="25"/>
      <c r="R30" s="25"/>
      <c r="S30" s="25"/>
      <c r="T30" s="2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</row>
    <row r="31" spans="1:240">
      <c r="A31" s="16" t="s">
        <v>58</v>
      </c>
      <c r="B31" s="28">
        <v>8.6821634343526966E-2</v>
      </c>
      <c r="C31" s="28">
        <v>8.7436726761135369E-2</v>
      </c>
      <c r="D31" s="28">
        <v>8.8545245448693369E-2</v>
      </c>
      <c r="E31" s="28">
        <v>8.6377134932239932E-2</v>
      </c>
      <c r="F31" s="28">
        <v>8.6375411702672336E-2</v>
      </c>
      <c r="G31" s="28">
        <v>8.3309176409959107E-2</v>
      </c>
      <c r="H31" s="25">
        <v>8.1791861026218438E-2</v>
      </c>
      <c r="I31" s="25">
        <v>8.0983530799078954E-2</v>
      </c>
      <c r="J31" s="25">
        <v>7.9882065318919088E-2</v>
      </c>
      <c r="K31" s="25">
        <v>7.9942797625936146E-2</v>
      </c>
      <c r="L31" s="25">
        <v>8.2050159142273982E-2</v>
      </c>
      <c r="M31" s="25">
        <v>8.4257374504053822E-2</v>
      </c>
      <c r="N31" s="27">
        <v>8.4228937906908954E-2</v>
      </c>
      <c r="O31" s="25">
        <v>8.0500147222964044E-2</v>
      </c>
      <c r="P31" s="25">
        <v>7.6789849964756823E-2</v>
      </c>
      <c r="Q31" s="25">
        <v>8.4436192629901832E-2</v>
      </c>
      <c r="R31" s="25">
        <v>8.8750355673969841E-2</v>
      </c>
      <c r="S31" s="25">
        <v>9.009391940282864E-2</v>
      </c>
      <c r="T31" s="25">
        <v>8.4310759099403762E-2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</row>
    <row r="32" spans="1:240">
      <c r="A32" s="10" t="s">
        <v>24</v>
      </c>
      <c r="B32" s="28">
        <v>2.6615010774379898E-2</v>
      </c>
      <c r="C32" s="28">
        <v>2.6339072040842969E-2</v>
      </c>
      <c r="D32" s="28">
        <v>2.6400109940183859E-2</v>
      </c>
      <c r="E32" s="28">
        <v>2.7450743928727553E-2</v>
      </c>
      <c r="F32" s="28">
        <v>2.6937390626552246E-2</v>
      </c>
      <c r="G32" s="28">
        <v>2.7885141881663286E-2</v>
      </c>
      <c r="H32" s="25">
        <v>2.6910085250120636E-2</v>
      </c>
      <c r="I32" s="25">
        <v>2.6659867577107255E-2</v>
      </c>
      <c r="J32" s="25">
        <v>2.539819199311235E-2</v>
      </c>
      <c r="K32" s="25">
        <v>2.5493081157934763E-2</v>
      </c>
      <c r="L32" s="25">
        <v>2.4453950403916385E-2</v>
      </c>
      <c r="M32" s="25">
        <v>2.4674831809556666E-2</v>
      </c>
      <c r="N32" s="27">
        <v>2.3548084086418553E-2</v>
      </c>
      <c r="O32" s="25">
        <v>2.1741065620356485E-2</v>
      </c>
      <c r="P32" s="25">
        <v>2.3864666196757627E-2</v>
      </c>
      <c r="Q32" s="25">
        <v>2.3037981189289201E-2</v>
      </c>
      <c r="R32" s="25">
        <v>2.1737068556696586E-2</v>
      </c>
      <c r="S32" s="25">
        <v>2.1881532289525628E-2</v>
      </c>
      <c r="T32" s="25">
        <v>2.1773308415650679E-2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</row>
    <row r="33" spans="1:240">
      <c r="A33" s="10" t="s">
        <v>25</v>
      </c>
      <c r="B33" s="28">
        <v>1.1737196827288982E-2</v>
      </c>
      <c r="C33" s="28">
        <v>1.1465328440686325E-2</v>
      </c>
      <c r="D33" s="28">
        <v>1.2693751491787036E-2</v>
      </c>
      <c r="E33" s="28">
        <v>1.1456653149825888E-2</v>
      </c>
      <c r="F33" s="28">
        <v>1.1554421170878579E-2</v>
      </c>
      <c r="G33" s="28">
        <v>1.189325860791703E-2</v>
      </c>
      <c r="H33" s="25">
        <v>1.2184333279716903E-2</v>
      </c>
      <c r="I33" s="25">
        <v>1.1577043511517287E-2</v>
      </c>
      <c r="J33" s="25">
        <v>1.1915301456314621E-2</v>
      </c>
      <c r="K33" s="25">
        <v>1.1209020120025791E-2</v>
      </c>
      <c r="L33" s="25">
        <v>1.1206431381135971E-2</v>
      </c>
      <c r="M33" s="25">
        <v>1.0612385716750043E-2</v>
      </c>
      <c r="N33" s="27">
        <v>1.0637126291581641E-2</v>
      </c>
      <c r="O33" s="25">
        <v>1.0976670295883921E-2</v>
      </c>
      <c r="P33" s="25">
        <v>1.0895176719363608E-2</v>
      </c>
      <c r="Q33" s="25">
        <v>1.2116461941717633E-2</v>
      </c>
      <c r="R33" s="25">
        <v>1.1985134983660554E-2</v>
      </c>
      <c r="S33" s="25">
        <v>1.3496911082256627E-2</v>
      </c>
      <c r="T33" s="25">
        <v>1.2737682062234879E-2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</row>
    <row r="34" spans="1:240">
      <c r="A34" s="17" t="s">
        <v>26</v>
      </c>
      <c r="B34" s="28">
        <v>1.7132028181498633E-2</v>
      </c>
      <c r="C34" s="28">
        <v>1.7100091374534061E-2</v>
      </c>
      <c r="D34" s="28">
        <v>1.6809275479722545E-2</v>
      </c>
      <c r="E34" s="28">
        <v>1.5903643517192517E-2</v>
      </c>
      <c r="F34" s="28">
        <v>1.5543447527491422E-2</v>
      </c>
      <c r="G34" s="28">
        <v>1.4099590942764197E-2</v>
      </c>
      <c r="H34" s="25">
        <v>1.3760656265079621E-2</v>
      </c>
      <c r="I34" s="25">
        <v>1.3887671603974281E-2</v>
      </c>
      <c r="J34" s="25">
        <v>1.4165157286852557E-2</v>
      </c>
      <c r="K34" s="25">
        <v>1.625969216525865E-2</v>
      </c>
      <c r="L34" s="25">
        <v>1.6133194654070836E-2</v>
      </c>
      <c r="M34" s="25">
        <v>1.8375021562877351E-2</v>
      </c>
      <c r="N34" s="27">
        <v>1.9104071518802838E-2</v>
      </c>
      <c r="O34" s="25">
        <v>1.7646212946034225E-2</v>
      </c>
      <c r="P34" s="25">
        <v>1.6322626120229583E-2</v>
      </c>
      <c r="Q34" s="25">
        <v>1.8367425605180655E-2</v>
      </c>
      <c r="R34" s="25">
        <v>2.0146235891599196E-2</v>
      </c>
      <c r="S34" s="25">
        <v>2.0594725840354482E-2</v>
      </c>
      <c r="T34" s="25">
        <v>1.752543680104417E-2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</row>
    <row r="35" spans="1:240">
      <c r="A35" s="10" t="s">
        <v>27</v>
      </c>
      <c r="B35" s="28">
        <v>1.7384194519584919E-2</v>
      </c>
      <c r="C35" s="28">
        <v>1.8579488592687137E-2</v>
      </c>
      <c r="D35" s="28">
        <v>1.8725995790448223E-2</v>
      </c>
      <c r="E35" s="28">
        <v>1.8330645039721424E-2</v>
      </c>
      <c r="F35" s="28">
        <v>1.7828349597658548E-2</v>
      </c>
      <c r="G35" s="28">
        <v>1.6265661738654298E-2</v>
      </c>
      <c r="H35" s="25">
        <v>1.6599646131574716E-2</v>
      </c>
      <c r="I35" s="25">
        <v>1.5664464930242934E-2</v>
      </c>
      <c r="J35" s="25">
        <v>1.6228201983446908E-2</v>
      </c>
      <c r="K35" s="25">
        <v>1.5590126804106668E-2</v>
      </c>
      <c r="L35" s="25">
        <v>1.6266139059848445E-2</v>
      </c>
      <c r="M35" s="25">
        <v>1.787131274797309E-2</v>
      </c>
      <c r="N35" s="27">
        <v>1.8048132672561785E-2</v>
      </c>
      <c r="O35" s="25">
        <v>1.7016235611523108E-2</v>
      </c>
      <c r="P35" s="25">
        <v>1.4691370456147417E-2</v>
      </c>
      <c r="Q35" s="25">
        <v>1.7583645988590225E-2</v>
      </c>
      <c r="R35" s="25">
        <v>1.9775472723039911E-2</v>
      </c>
      <c r="S35" s="25">
        <v>1.9831958216637649E-2</v>
      </c>
      <c r="T35" s="25">
        <v>1.8284832843878853E-2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</row>
    <row r="36" spans="1:240">
      <c r="A36" s="17" t="s">
        <v>28</v>
      </c>
      <c r="B36" s="28">
        <v>1.3953204040774533E-2</v>
      </c>
      <c r="C36" s="28">
        <v>1.3952746312384877E-2</v>
      </c>
      <c r="D36" s="28">
        <v>1.3916112746551712E-2</v>
      </c>
      <c r="E36" s="28">
        <v>1.323544929677254E-2</v>
      </c>
      <c r="F36" s="28">
        <v>1.4511802780091549E-2</v>
      </c>
      <c r="G36" s="28">
        <v>1.3165523238960286E-2</v>
      </c>
      <c r="H36" s="25">
        <v>1.2337140099726555E-2</v>
      </c>
      <c r="I36" s="25">
        <v>1.3194483176237181E-2</v>
      </c>
      <c r="J36" s="25">
        <v>1.2175212599192652E-2</v>
      </c>
      <c r="K36" s="25">
        <v>1.1390877378610281E-2</v>
      </c>
      <c r="L36" s="25">
        <v>1.3990443643302338E-2</v>
      </c>
      <c r="M36" s="25">
        <v>1.2723822666896671E-2</v>
      </c>
      <c r="N36" s="27">
        <v>1.2891523337544132E-2</v>
      </c>
      <c r="O36" s="25">
        <v>1.3119962749166308E-2</v>
      </c>
      <c r="P36" s="25">
        <v>1.1016010472258584E-2</v>
      </c>
      <c r="Q36" s="25">
        <v>1.3330677905124121E-2</v>
      </c>
      <c r="R36" s="25">
        <v>1.510644351897359E-2</v>
      </c>
      <c r="S36" s="25">
        <v>1.4288791974054256E-2</v>
      </c>
      <c r="T36" s="25">
        <v>1.3989498976595178E-2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</row>
    <row r="37" spans="1:240">
      <c r="A37" s="10"/>
      <c r="B37" s="28"/>
      <c r="C37" s="28"/>
      <c r="D37" s="28"/>
      <c r="E37" s="28"/>
      <c r="F37" s="28"/>
      <c r="G37" s="28"/>
      <c r="H37" s="25"/>
      <c r="I37" s="25"/>
      <c r="J37" s="25"/>
      <c r="K37" s="25"/>
      <c r="L37" s="25"/>
      <c r="M37" s="25"/>
      <c r="N37" s="27"/>
      <c r="O37" s="25"/>
      <c r="P37" s="25"/>
      <c r="Q37" s="25"/>
      <c r="R37" s="25"/>
      <c r="S37" s="25"/>
      <c r="T37" s="25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</row>
    <row r="38" spans="1:240">
      <c r="A38" s="16" t="s">
        <v>59</v>
      </c>
      <c r="B38" s="28">
        <v>0.11946571301942445</v>
      </c>
      <c r="C38" s="28">
        <v>0.11914223969135714</v>
      </c>
      <c r="D38" s="28">
        <v>0.1182218621841932</v>
      </c>
      <c r="E38" s="28">
        <v>0.11952605634864405</v>
      </c>
      <c r="F38" s="28">
        <v>0.11717191786579448</v>
      </c>
      <c r="G38" s="28">
        <v>0.11917415531291269</v>
      </c>
      <c r="H38" s="25">
        <v>0.11721891587582435</v>
      </c>
      <c r="I38" s="25">
        <v>0.11578637048132774</v>
      </c>
      <c r="J38" s="25">
        <v>0.11812961443806397</v>
      </c>
      <c r="K38" s="25">
        <v>0.11816588688478516</v>
      </c>
      <c r="L38" s="25">
        <v>0.11239276469622203</v>
      </c>
      <c r="M38" s="25">
        <v>0.11142314990512334</v>
      </c>
      <c r="N38" s="27">
        <v>0.1111974864768568</v>
      </c>
      <c r="O38" s="25">
        <v>0.10967083684271794</v>
      </c>
      <c r="P38" s="25">
        <v>0.11053267546067869</v>
      </c>
      <c r="Q38" s="25">
        <v>0.11212545613403917</v>
      </c>
      <c r="R38" s="25">
        <v>0.11361304396561388</v>
      </c>
      <c r="S38" s="25">
        <v>0.10979195658629463</v>
      </c>
      <c r="T38" s="25">
        <v>0.11056925039304678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</row>
    <row r="39" spans="1:240">
      <c r="A39" s="10" t="s">
        <v>29</v>
      </c>
      <c r="B39" s="28">
        <v>1.3678113490134947E-2</v>
      </c>
      <c r="C39" s="28">
        <v>1.3706180109359362E-2</v>
      </c>
      <c r="D39" s="28">
        <v>1.3294082758919983E-2</v>
      </c>
      <c r="E39" s="28">
        <v>1.4569546406982527E-2</v>
      </c>
      <c r="F39" s="28">
        <v>1.3403739903254648E-2</v>
      </c>
      <c r="G39" s="28">
        <v>1.3986858633684414E-2</v>
      </c>
      <c r="H39" s="25">
        <v>1.3607849445069969E-2</v>
      </c>
      <c r="I39" s="25">
        <v>1.3823930139354779E-2</v>
      </c>
      <c r="J39" s="25">
        <v>1.3564112768947116E-2</v>
      </c>
      <c r="K39" s="25">
        <v>1.2895332881445599E-2</v>
      </c>
      <c r="L39" s="25">
        <v>1.2551515957238822E-2</v>
      </c>
      <c r="M39" s="25">
        <v>1.2565119889598068E-2</v>
      </c>
      <c r="N39" s="27">
        <v>1.1518155022187672E-2</v>
      </c>
      <c r="O39" s="25">
        <v>1.1661428268178613E-2</v>
      </c>
      <c r="P39" s="25">
        <v>1.1328164333903937E-2</v>
      </c>
      <c r="Q39" s="25">
        <v>1.1840211748984942E-2</v>
      </c>
      <c r="R39" s="25">
        <v>1.2778395716392043E-2</v>
      </c>
      <c r="S39" s="25">
        <v>1.252452792835807E-2</v>
      </c>
      <c r="T39" s="25">
        <v>1.1402806205689538E-2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</row>
    <row r="40" spans="1:240">
      <c r="A40" s="10" t="s">
        <v>30</v>
      </c>
      <c r="B40" s="28">
        <v>2.7402075405376491E-2</v>
      </c>
      <c r="C40" s="28">
        <v>2.8333357506490492E-2</v>
      </c>
      <c r="D40" s="28">
        <v>2.5033090548760642E-2</v>
      </c>
      <c r="E40" s="28">
        <v>2.3584123490661319E-2</v>
      </c>
      <c r="F40" s="28">
        <v>2.4981086512964337E-2</v>
      </c>
      <c r="G40" s="28">
        <v>2.7691886494669374E-2</v>
      </c>
      <c r="H40" s="25">
        <v>2.7175486569084768E-2</v>
      </c>
      <c r="I40" s="25">
        <v>2.8157791995665579E-2</v>
      </c>
      <c r="J40" s="25">
        <v>2.9402448038076984E-2</v>
      </c>
      <c r="K40" s="25">
        <v>3.1444773257063505E-2</v>
      </c>
      <c r="L40" s="25">
        <v>2.6119665605718174E-2</v>
      </c>
      <c r="M40" s="25">
        <v>2.4371226496463689E-2</v>
      </c>
      <c r="N40" s="27">
        <v>2.3852557250672108E-2</v>
      </c>
      <c r="O40" s="25">
        <v>2.3685778261673413E-2</v>
      </c>
      <c r="P40" s="25">
        <v>2.3169872117611519E-2</v>
      </c>
      <c r="Q40" s="25">
        <v>2.3192167343372566E-2</v>
      </c>
      <c r="R40" s="25">
        <v>2.3603817998396233E-2</v>
      </c>
      <c r="S40" s="25">
        <v>2.2062034551626558E-2</v>
      </c>
      <c r="T40" s="25">
        <v>2.335736109875115E-2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</row>
    <row r="41" spans="1:240">
      <c r="A41" s="10" t="s">
        <v>31</v>
      </c>
      <c r="B41" s="28">
        <v>1.9730105604205829E-2</v>
      </c>
      <c r="C41" s="28">
        <v>1.6911540748691025E-2</v>
      </c>
      <c r="D41" s="28">
        <v>1.8009938013988442E-2</v>
      </c>
      <c r="E41" s="28">
        <v>1.715483063750245E-2</v>
      </c>
      <c r="F41" s="28">
        <v>1.7438617137529706E-2</v>
      </c>
      <c r="G41" s="28">
        <v>1.7674815602151575E-2</v>
      </c>
      <c r="H41" s="25">
        <v>1.7090236448447805E-2</v>
      </c>
      <c r="I41" s="25">
        <v>1.6238138111818463E-2</v>
      </c>
      <c r="J41" s="25">
        <v>1.5513446340532332E-2</v>
      </c>
      <c r="K41" s="25">
        <v>1.5532263130920694E-2</v>
      </c>
      <c r="L41" s="25">
        <v>1.6383442947299272E-2</v>
      </c>
      <c r="M41" s="25">
        <v>1.6656891495601175E-2</v>
      </c>
      <c r="N41" s="27">
        <v>1.67654584912383E-2</v>
      </c>
      <c r="O41" s="25">
        <v>1.6263001841998945E-2</v>
      </c>
      <c r="P41" s="25">
        <v>1.5929916423320915E-2</v>
      </c>
      <c r="Q41" s="25">
        <v>1.8900652721385618E-2</v>
      </c>
      <c r="R41" s="25">
        <v>2.0232459884287401E-2</v>
      </c>
      <c r="S41" s="25">
        <v>1.7718334953971925E-2</v>
      </c>
      <c r="T41" s="25">
        <v>1.750763845629023E-2</v>
      </c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</row>
    <row r="42" spans="1:240">
      <c r="A42" s="10" t="s">
        <v>32</v>
      </c>
      <c r="B42" s="28">
        <v>2.4131554414439198E-2</v>
      </c>
      <c r="C42" s="28">
        <v>2.5265783862967205E-2</v>
      </c>
      <c r="D42" s="28">
        <v>2.5271776474247235E-2</v>
      </c>
      <c r="E42" s="28">
        <v>2.3719794383225044E-2</v>
      </c>
      <c r="F42" s="28">
        <v>2.4499652297511065E-2</v>
      </c>
      <c r="G42" s="28">
        <v>2.3931458756079493E-2</v>
      </c>
      <c r="H42" s="25">
        <v>2.3797651600450376E-2</v>
      </c>
      <c r="I42" s="25">
        <v>2.2022676026038388E-2</v>
      </c>
      <c r="J42" s="25">
        <v>2.2173669376781814E-2</v>
      </c>
      <c r="K42" s="25">
        <v>2.078132491279118E-2</v>
      </c>
      <c r="L42" s="25">
        <v>2.0058964754091951E-2</v>
      </c>
      <c r="M42" s="25">
        <v>2.0431257547007073E-2</v>
      </c>
      <c r="N42" s="27">
        <v>2.0185922974767595E-2</v>
      </c>
      <c r="O42" s="25">
        <v>1.9981237631559127E-2</v>
      </c>
      <c r="P42" s="25">
        <v>2.0853891853791159E-2</v>
      </c>
      <c r="Q42" s="25">
        <v>2.2003649072313305E-2</v>
      </c>
      <c r="R42" s="25">
        <v>2.3233054829836952E-2</v>
      </c>
      <c r="S42" s="25">
        <v>2.4228061696837718E-2</v>
      </c>
      <c r="T42" s="25">
        <v>2.5000741597698082E-2</v>
      </c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</row>
    <row r="43" spans="1:240">
      <c r="A43" s="17" t="s">
        <v>33</v>
      </c>
      <c r="B43" s="28">
        <v>2.1930830009322513E-2</v>
      </c>
      <c r="C43" s="28">
        <v>2.2597067312573427E-2</v>
      </c>
      <c r="D43" s="28">
        <v>2.3745633132499621E-2</v>
      </c>
      <c r="E43" s="28">
        <v>2.6749777650481633E-2</v>
      </c>
      <c r="F43" s="28">
        <v>2.3613201996041541E-2</v>
      </c>
      <c r="G43" s="28">
        <v>2.2949077205527101E-2</v>
      </c>
      <c r="H43" s="25">
        <v>2.2052436866655943E-2</v>
      </c>
      <c r="I43" s="25">
        <v>2.1927063829109129E-2</v>
      </c>
      <c r="J43" s="25">
        <v>2.2725980555397624E-2</v>
      </c>
      <c r="K43" s="25">
        <v>2.2533767586423527E-2</v>
      </c>
      <c r="L43" s="25">
        <v>2.2014029544939119E-2</v>
      </c>
      <c r="M43" s="25">
        <v>2.0134552354666206E-2</v>
      </c>
      <c r="N43" s="27">
        <v>2.0548699510899493E-2</v>
      </c>
      <c r="O43" s="25">
        <v>2.0885118154988121E-2</v>
      </c>
      <c r="P43" s="25">
        <v>2.07431275803041E-2</v>
      </c>
      <c r="Q43" s="25">
        <v>2.1759520995014648E-2</v>
      </c>
      <c r="R43" s="25">
        <v>2.0107435094889502E-2</v>
      </c>
      <c r="S43" s="25">
        <v>1.9092481207385454E-2</v>
      </c>
      <c r="T43" s="25">
        <v>1.9768028240040342E-2</v>
      </c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</row>
    <row r="44" spans="1:240">
      <c r="A44" s="17" t="s">
        <v>79</v>
      </c>
      <c r="B44" s="28">
        <v>4.0270200051961552E-3</v>
      </c>
      <c r="C44" s="28">
        <v>3.7565086225651591E-3</v>
      </c>
      <c r="D44" s="28">
        <v>4.166154335766001E-3</v>
      </c>
      <c r="E44" s="28">
        <v>4.5374376290757794E-3</v>
      </c>
      <c r="F44" s="28">
        <v>4.5010278238409281E-3</v>
      </c>
      <c r="G44" s="28">
        <v>4.4690308242342257E-3</v>
      </c>
      <c r="H44" s="25">
        <v>4.3348882097474662E-3</v>
      </c>
      <c r="I44" s="25">
        <v>4.453934840287793E-3</v>
      </c>
      <c r="J44" s="25">
        <v>5.5962117950925528E-3</v>
      </c>
      <c r="K44" s="25">
        <v>6.2658091821383103E-3</v>
      </c>
      <c r="L44" s="25">
        <v>7.397965168565686E-3</v>
      </c>
      <c r="M44" s="25">
        <v>9.2668621700879774E-3</v>
      </c>
      <c r="N44" s="27">
        <v>9.9957892009198985E-3</v>
      </c>
      <c r="O44" s="25">
        <v>8.3677424214411416E-3</v>
      </c>
      <c r="P44" s="25">
        <v>9.787533984493002E-3</v>
      </c>
      <c r="Q44" s="25">
        <v>6.1288996248136914E-3</v>
      </c>
      <c r="R44" s="25">
        <v>5.5269579313139677E-3</v>
      </c>
      <c r="S44" s="25">
        <v>5.496585013654123E-3</v>
      </c>
      <c r="T44" s="25">
        <v>5.0250660021951294E-3</v>
      </c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</row>
    <row r="45" spans="1:240">
      <c r="A45" s="17" t="s">
        <v>80</v>
      </c>
      <c r="B45" s="28">
        <v>8.5660140907493163E-3</v>
      </c>
      <c r="C45" s="28">
        <v>8.5718015287104595E-3</v>
      </c>
      <c r="D45" s="28">
        <v>8.7011869200112838E-3</v>
      </c>
      <c r="E45" s="28">
        <v>9.2105461507152875E-3</v>
      </c>
      <c r="F45" s="28">
        <v>8.7345921946522589E-3</v>
      </c>
      <c r="G45" s="28">
        <v>8.4710277965664958E-3</v>
      </c>
      <c r="H45" s="25">
        <v>9.1603667363680235E-3</v>
      </c>
      <c r="I45" s="25">
        <v>9.162835539053598E-3</v>
      </c>
      <c r="J45" s="25">
        <v>9.1537455632355689E-3</v>
      </c>
      <c r="K45" s="25">
        <v>8.7126159340023476E-3</v>
      </c>
      <c r="L45" s="25">
        <v>7.8671807183690063E-3</v>
      </c>
      <c r="M45" s="25">
        <v>7.997239951699155E-3</v>
      </c>
      <c r="N45" s="27">
        <v>8.330904026171735E-3</v>
      </c>
      <c r="O45" s="25">
        <v>8.8265302628785861E-3</v>
      </c>
      <c r="P45" s="25">
        <v>8.7201691672540525E-3</v>
      </c>
      <c r="Q45" s="25">
        <v>8.3003546281543925E-3</v>
      </c>
      <c r="R45" s="25">
        <v>8.1309225104977713E-3</v>
      </c>
      <c r="S45" s="25">
        <v>8.6699312344607933E-3</v>
      </c>
      <c r="T45" s="25">
        <v>8.5076087923823089E-3</v>
      </c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</row>
    <row r="46" spans="1:240">
      <c r="A46" s="10"/>
      <c r="B46" s="28"/>
      <c r="C46" s="28"/>
      <c r="D46" s="28"/>
      <c r="E46" s="28"/>
      <c r="F46" s="28"/>
      <c r="G46" s="28"/>
      <c r="H46" s="25"/>
      <c r="I46" s="25"/>
      <c r="J46" s="25"/>
      <c r="K46" s="25"/>
      <c r="L46" s="25"/>
      <c r="M46" s="25"/>
      <c r="N46" s="27"/>
      <c r="O46" s="25"/>
      <c r="P46" s="25"/>
      <c r="Q46" s="25"/>
      <c r="R46" s="25"/>
      <c r="S46" s="25"/>
      <c r="T46" s="25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</row>
    <row r="47" spans="1:240">
      <c r="A47" s="16" t="s">
        <v>60</v>
      </c>
      <c r="B47" s="28">
        <v>8.1044732780095677E-2</v>
      </c>
      <c r="C47" s="28">
        <v>7.7022930656881372E-2</v>
      </c>
      <c r="D47" s="28">
        <v>7.7703118106135671E-2</v>
      </c>
      <c r="E47" s="28">
        <v>6.1504137962223183E-2</v>
      </c>
      <c r="F47" s="28">
        <v>5.9369244759626773E-2</v>
      </c>
      <c r="G47" s="28">
        <v>6.9926240860630651E-2</v>
      </c>
      <c r="H47" s="25">
        <v>7.0130287920218762E-2</v>
      </c>
      <c r="I47" s="25">
        <v>7.0330738524544453E-2</v>
      </c>
      <c r="J47" s="25">
        <v>7.0094786344918336E-2</v>
      </c>
      <c r="K47" s="25">
        <v>6.9238018086530989E-2</v>
      </c>
      <c r="L47" s="25">
        <v>7.4425406457970023E-2</v>
      </c>
      <c r="M47" s="25">
        <v>6.9629118509573915E-2</v>
      </c>
      <c r="N47" s="27">
        <v>6.9873352119975377E-2</v>
      </c>
      <c r="O47" s="25">
        <v>6.6941939371529133E-2</v>
      </c>
      <c r="P47" s="25">
        <v>6.4958211660457149E-2</v>
      </c>
      <c r="Q47" s="25">
        <v>6.5246440869609915E-2</v>
      </c>
      <c r="R47" s="25">
        <v>6.6409719168455811E-2</v>
      </c>
      <c r="S47" s="25">
        <v>6.943514437269642E-2</v>
      </c>
      <c r="T47" s="25">
        <v>6.8155794844412809E-2</v>
      </c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</row>
    <row r="48" spans="1:240">
      <c r="A48" s="10"/>
      <c r="B48" s="28"/>
      <c r="C48" s="28"/>
      <c r="D48" s="28"/>
      <c r="E48" s="28"/>
      <c r="F48" s="28"/>
      <c r="G48" s="28"/>
      <c r="H48" s="25"/>
      <c r="I48" s="25"/>
      <c r="J48" s="25"/>
      <c r="K48" s="25"/>
      <c r="L48" s="25"/>
      <c r="M48" s="25"/>
      <c r="N48" s="27"/>
      <c r="O48" s="25"/>
      <c r="P48" s="25"/>
      <c r="Q48" s="25"/>
      <c r="R48" s="25"/>
      <c r="S48" s="25"/>
      <c r="T48" s="25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</row>
    <row r="49" spans="1:240">
      <c r="A49" s="16" t="s">
        <v>34</v>
      </c>
      <c r="B49" s="28">
        <v>3.2804548163770576E-2</v>
      </c>
      <c r="C49" s="28">
        <v>2.8637939286698479E-2</v>
      </c>
      <c r="D49" s="28">
        <v>2.8938860238541267E-2</v>
      </c>
      <c r="E49" s="28">
        <v>2.7171864871791008E-2</v>
      </c>
      <c r="F49" s="28">
        <v>2.535553534720577E-2</v>
      </c>
      <c r="G49" s="28">
        <v>2.590427416497568E-2</v>
      </c>
      <c r="H49" s="25">
        <v>2.4400836416277948E-2</v>
      </c>
      <c r="I49" s="25">
        <v>2.503446022930992E-2</v>
      </c>
      <c r="J49" s="25">
        <v>2.420422518051641E-2</v>
      </c>
      <c r="K49" s="25">
        <v>2.3302527815894324E-2</v>
      </c>
      <c r="L49" s="25">
        <v>2.5235976320255253E-2</v>
      </c>
      <c r="M49" s="25">
        <v>2.4205623598412971E-2</v>
      </c>
      <c r="N49" s="27">
        <v>2.5044537297962622E-2</v>
      </c>
      <c r="O49" s="25">
        <v>2.4343145915076317E-2</v>
      </c>
      <c r="P49" s="25">
        <v>2.3139663679387776E-2</v>
      </c>
      <c r="Q49" s="25">
        <v>2.4554145037775608E-2</v>
      </c>
      <c r="R49" s="25">
        <v>2.4612638712848238E-2</v>
      </c>
      <c r="S49" s="25">
        <v>2.4559952952958781E-2</v>
      </c>
      <c r="T49" s="25">
        <v>2.444306012874136E-2</v>
      </c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</row>
    <row r="50" spans="1:240">
      <c r="A50" s="10" t="s">
        <v>35</v>
      </c>
      <c r="B50" s="28">
        <v>5.9220882429355222E-3</v>
      </c>
      <c r="C50" s="28">
        <v>5.3664408893787981E-3</v>
      </c>
      <c r="D50" s="28">
        <v>5.7356951185111782E-3</v>
      </c>
      <c r="E50" s="28">
        <v>5.2534784509398981E-3</v>
      </c>
      <c r="F50" s="28">
        <v>5.0665219816749315E-3</v>
      </c>
      <c r="G50" s="28">
        <v>5.1454246787129183E-3</v>
      </c>
      <c r="H50" s="25">
        <v>4.029274569728165E-3</v>
      </c>
      <c r="I50" s="25">
        <v>5.0594787541730739E-3</v>
      </c>
      <c r="J50" s="25">
        <v>4.4915894378609314E-3</v>
      </c>
      <c r="K50" s="25">
        <v>4.091788318151008E-3</v>
      </c>
      <c r="L50" s="25">
        <v>4.4497274639681561E-3</v>
      </c>
      <c r="M50" s="25">
        <v>4.5609798171468005E-3</v>
      </c>
      <c r="N50" s="27">
        <v>4.6189226832507365E-3</v>
      </c>
      <c r="O50" s="25">
        <v>4.3892986024089784E-3</v>
      </c>
      <c r="P50" s="25">
        <v>4.4205014600745144E-3</v>
      </c>
      <c r="Q50" s="25">
        <v>3.9895667369070258E-3</v>
      </c>
      <c r="R50" s="25">
        <v>3.9706148632918598E-3</v>
      </c>
      <c r="S50" s="25">
        <v>4.174842642786023E-3</v>
      </c>
      <c r="T50" s="25">
        <v>4.0580226038978377E-3</v>
      </c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</row>
    <row r="51" spans="1:240">
      <c r="A51" s="10" t="s">
        <v>36</v>
      </c>
      <c r="B51" s="28">
        <v>4.3250347683890392E-3</v>
      </c>
      <c r="C51" s="28">
        <v>4.1626176628424731E-3</v>
      </c>
      <c r="D51" s="28">
        <v>4.0938252674367305E-3</v>
      </c>
      <c r="E51" s="28">
        <v>3.3013250523840389E-3</v>
      </c>
      <c r="F51" s="28">
        <v>3.1484269328055387E-3</v>
      </c>
      <c r="G51" s="28">
        <v>3.6315908139272716E-3</v>
      </c>
      <c r="H51" s="25">
        <v>3.0239665433488823E-3</v>
      </c>
      <c r="I51" s="25">
        <v>2.892268957109962E-3</v>
      </c>
      <c r="J51" s="25">
        <v>2.7534336698641147E-3</v>
      </c>
      <c r="K51" s="25">
        <v>2.9262486154049629E-3</v>
      </c>
      <c r="L51" s="25">
        <v>3.0890023695385265E-3</v>
      </c>
      <c r="M51" s="25">
        <v>3.0498533724340176E-3</v>
      </c>
      <c r="N51" s="27">
        <v>2.8179963074531143E-3</v>
      </c>
      <c r="O51" s="25">
        <v>3.0129350780966468E-3</v>
      </c>
      <c r="P51" s="25">
        <v>2.5475782902023964E-3</v>
      </c>
      <c r="Q51" s="25">
        <v>3.6490723133062652E-3</v>
      </c>
      <c r="R51" s="25">
        <v>3.7550548815713462E-3</v>
      </c>
      <c r="S51" s="25">
        <v>4.0059856879174115E-3</v>
      </c>
      <c r="T51" s="25">
        <v>3.8859719379431045E-3</v>
      </c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</row>
    <row r="52" spans="1:240">
      <c r="A52" s="10" t="s">
        <v>37</v>
      </c>
      <c r="B52" s="28">
        <v>1.3487078385524124E-2</v>
      </c>
      <c r="C52" s="28">
        <v>1.0732881778757596E-2</v>
      </c>
      <c r="D52" s="28">
        <v>1.05745097897394E-2</v>
      </c>
      <c r="E52" s="28">
        <v>1.0815985046052731E-2</v>
      </c>
      <c r="F52" s="28">
        <v>9.9419986397572963E-3</v>
      </c>
      <c r="G52" s="28">
        <v>1.0604889361290946E-2</v>
      </c>
      <c r="H52" s="25">
        <v>1.0157632298536272E-2</v>
      </c>
      <c r="I52" s="25">
        <v>1.0708566056076554E-2</v>
      </c>
      <c r="J52" s="25">
        <v>1.0128412349028176E-2</v>
      </c>
      <c r="K52" s="25">
        <v>9.9773505050672045E-3</v>
      </c>
      <c r="L52" s="25">
        <v>1.0815418422966537E-2</v>
      </c>
      <c r="M52" s="25">
        <v>9.8395721925133694E-3</v>
      </c>
      <c r="N52" s="27">
        <v>1.0572344767272373E-2</v>
      </c>
      <c r="O52" s="25">
        <v>9.9152954388271458E-3</v>
      </c>
      <c r="P52" s="25">
        <v>9.8882287785721484E-3</v>
      </c>
      <c r="Q52" s="25">
        <v>1.0369018862106182E-2</v>
      </c>
      <c r="R52" s="25">
        <v>9.6441535821757754E-3</v>
      </c>
      <c r="S52" s="25">
        <v>9.1008076020565615E-3</v>
      </c>
      <c r="T52" s="25">
        <v>9.4805849722642468E-3</v>
      </c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</row>
    <row r="53" spans="1:240">
      <c r="A53" s="17" t="s">
        <v>38</v>
      </c>
      <c r="B53" s="28">
        <v>4.5619182981064604E-3</v>
      </c>
      <c r="C53" s="28">
        <v>3.6332255210524021E-3</v>
      </c>
      <c r="D53" s="28">
        <v>3.7394128326233029E-3</v>
      </c>
      <c r="E53" s="28">
        <v>3.3088623241931351E-3</v>
      </c>
      <c r="F53" s="28">
        <v>3.308905004623297E-3</v>
      </c>
      <c r="G53" s="28">
        <v>2.8263600347859697E-3</v>
      </c>
      <c r="H53" s="25">
        <v>3.3858774328454238E-3</v>
      </c>
      <c r="I53" s="25">
        <v>2.979913470961779E-3</v>
      </c>
      <c r="J53" s="25">
        <v>3.468189312778694E-3</v>
      </c>
      <c r="K53" s="25">
        <v>2.7857225519533121E-3</v>
      </c>
      <c r="L53" s="25">
        <v>2.9795187412510853E-3</v>
      </c>
      <c r="M53" s="25">
        <v>3.4362601345523545E-3</v>
      </c>
      <c r="N53" s="27">
        <v>3.5694619894406114E-3</v>
      </c>
      <c r="O53" s="25">
        <v>3.3005334264604174E-3</v>
      </c>
      <c r="P53" s="25">
        <v>3.0711912194139562E-3</v>
      </c>
      <c r="Q53" s="25">
        <v>3.4113686590944133E-3</v>
      </c>
      <c r="R53" s="25">
        <v>3.4877605042379091E-3</v>
      </c>
      <c r="S53" s="25">
        <v>3.3422031756752822E-3</v>
      </c>
      <c r="T53" s="25">
        <v>3.2096348372934649E-3</v>
      </c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</row>
    <row r="54" spans="1:240">
      <c r="A54" s="10" t="s">
        <v>39</v>
      </c>
      <c r="B54" s="28">
        <v>1.7193159414974097E-3</v>
      </c>
      <c r="C54" s="28">
        <v>1.7912309455088691E-3</v>
      </c>
      <c r="D54" s="28">
        <v>1.8588570560622607E-3</v>
      </c>
      <c r="E54" s="28">
        <v>1.7637216033284592E-3</v>
      </c>
      <c r="F54" s="28">
        <v>1.5589298405153636E-3</v>
      </c>
      <c r="G54" s="28">
        <v>1.3044738622089091E-3</v>
      </c>
      <c r="H54" s="25">
        <v>1.4878558790413386E-3</v>
      </c>
      <c r="I54" s="25">
        <v>1.2668616093126279E-3</v>
      </c>
      <c r="J54" s="25">
        <v>1.3401668304648348E-3</v>
      </c>
      <c r="K54" s="25">
        <v>1.3639294393836693E-3</v>
      </c>
      <c r="L54" s="25">
        <v>1.4780289818804595E-3</v>
      </c>
      <c r="M54" s="25">
        <v>1.4283249956874246E-3</v>
      </c>
      <c r="N54" s="27">
        <v>1.4575842969585075E-3</v>
      </c>
      <c r="O54" s="25">
        <v>1.540705437663058E-3</v>
      </c>
      <c r="P54" s="25">
        <v>1.137851173094351E-3</v>
      </c>
      <c r="Q54" s="25">
        <v>1.1756694248856452E-3</v>
      </c>
      <c r="R54" s="25">
        <v>1.319227088129543E-3</v>
      </c>
      <c r="S54" s="25">
        <v>1.25769318109035E-3</v>
      </c>
      <c r="T54" s="25">
        <v>1.3111447302067575E-3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</row>
    <row r="55" spans="1:240">
      <c r="A55" s="17" t="s">
        <v>40</v>
      </c>
      <c r="B55" s="28">
        <v>2.7891125273180203E-3</v>
      </c>
      <c r="C55" s="28">
        <v>2.951542489158339E-3</v>
      </c>
      <c r="D55" s="28">
        <v>2.9365601741683967E-3</v>
      </c>
      <c r="E55" s="28">
        <v>2.7284923948927447E-3</v>
      </c>
      <c r="F55" s="28">
        <v>2.330752947829343E-3</v>
      </c>
      <c r="G55" s="28">
        <v>2.3915354140496667E-3</v>
      </c>
      <c r="H55" s="25">
        <v>2.3162296927778671E-3</v>
      </c>
      <c r="I55" s="25">
        <v>2.1273713816759225E-3</v>
      </c>
      <c r="J55" s="25">
        <v>2.0224335805196598E-3</v>
      </c>
      <c r="K55" s="25">
        <v>2.1574883859341678E-3</v>
      </c>
      <c r="L55" s="25">
        <v>2.4242803406504892E-3</v>
      </c>
      <c r="M55" s="25">
        <v>1.8906330860790064E-3</v>
      </c>
      <c r="N55" s="27">
        <v>2.0082272535872771E-3</v>
      </c>
      <c r="O55" s="25">
        <v>2.1843779316200688E-3</v>
      </c>
      <c r="P55" s="25">
        <v>2.0743127580304097E-3</v>
      </c>
      <c r="Q55" s="25">
        <v>1.9594490414760754E-3</v>
      </c>
      <c r="R55" s="25">
        <v>2.4358277934418029E-3</v>
      </c>
      <c r="S55" s="25">
        <v>2.678420663433153E-3</v>
      </c>
      <c r="T55" s="25">
        <v>2.4977010471359498E-3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</row>
    <row r="56" spans="1:240">
      <c r="A56" s="10"/>
      <c r="B56" s="28"/>
      <c r="C56" s="28"/>
      <c r="D56" s="28"/>
      <c r="E56" s="28"/>
      <c r="F56" s="28"/>
      <c r="G56" s="28"/>
      <c r="H56" s="25"/>
      <c r="I56" s="25"/>
      <c r="J56" s="25"/>
      <c r="K56" s="25"/>
      <c r="L56" s="25"/>
      <c r="M56" s="25"/>
      <c r="N56" s="27"/>
      <c r="O56" s="25"/>
      <c r="P56" s="25"/>
      <c r="Q56" s="25"/>
      <c r="R56" s="25"/>
      <c r="S56" s="25"/>
      <c r="T56" s="25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</row>
    <row r="57" spans="1:240">
      <c r="A57" s="16" t="s">
        <v>65</v>
      </c>
      <c r="B57" s="28">
        <v>4.8240184616325094E-2</v>
      </c>
      <c r="C57" s="28">
        <v>4.83849913701829E-2</v>
      </c>
      <c r="D57" s="28">
        <v>4.8764257867594397E-2</v>
      </c>
      <c r="E57" s="28">
        <v>3.4332273090432186E-2</v>
      </c>
      <c r="F57" s="28">
        <v>3.4013709412421003E-2</v>
      </c>
      <c r="G57" s="28">
        <v>4.4021966695654974E-2</v>
      </c>
      <c r="H57" s="25">
        <v>4.572945150394081E-2</v>
      </c>
      <c r="I57" s="25">
        <v>4.529627829523452E-2</v>
      </c>
      <c r="J57" s="25">
        <v>4.5890561164401919E-2</v>
      </c>
      <c r="K57" s="25">
        <v>4.5935490270636675E-2</v>
      </c>
      <c r="L57" s="25">
        <v>4.9189430137714762E-2</v>
      </c>
      <c r="M57" s="25">
        <v>4.5423494911160947E-2</v>
      </c>
      <c r="N57" s="27">
        <v>4.4828814822012765E-2</v>
      </c>
      <c r="O57" s="25">
        <v>4.2598793456452816E-2</v>
      </c>
      <c r="P57" s="25">
        <v>4.1818547981069376E-2</v>
      </c>
      <c r="Q57" s="25">
        <v>4.0692295831834299E-2</v>
      </c>
      <c r="R57" s="25">
        <v>4.179708045560758E-2</v>
      </c>
      <c r="S57" s="25">
        <v>4.4875191419737628E-2</v>
      </c>
      <c r="T57" s="25">
        <v>4.3712734715671442E-2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</row>
    <row r="58" spans="1:240">
      <c r="A58" s="17" t="s">
        <v>41</v>
      </c>
      <c r="B58" s="28">
        <v>2.2267051793437562E-2</v>
      </c>
      <c r="C58" s="28">
        <v>2.2212714113739544E-2</v>
      </c>
      <c r="D58" s="28">
        <v>8.6867211063454287E-3</v>
      </c>
      <c r="E58" s="28">
        <v>8.720623483124048E-3</v>
      </c>
      <c r="F58" s="28">
        <v>8.2149489144804719E-3</v>
      </c>
      <c r="G58" s="28">
        <v>7.5128031693883464E-3</v>
      </c>
      <c r="H58" s="25">
        <v>8.693903812128036E-3</v>
      </c>
      <c r="I58" s="25">
        <v>7.9198769789732837E-3</v>
      </c>
      <c r="J58" s="25">
        <v>7.537423143462829E-3</v>
      </c>
      <c r="K58" s="25">
        <v>7.5388099922297355E-3</v>
      </c>
      <c r="L58" s="25">
        <v>7.1789979119908035E-3</v>
      </c>
      <c r="M58" s="25">
        <v>8.0662411592202863E-3</v>
      </c>
      <c r="N58" s="27">
        <v>7.8709552035759398E-3</v>
      </c>
      <c r="O58" s="25">
        <v>7.3816909413367843E-3</v>
      </c>
      <c r="P58" s="25">
        <v>7.5722485147517874E-3</v>
      </c>
      <c r="Q58" s="25">
        <v>6.9255280875777352E-3</v>
      </c>
      <c r="R58" s="25">
        <v>6.8116954223682285E-3</v>
      </c>
      <c r="S58" s="25">
        <v>7.3714794780573301E-3</v>
      </c>
      <c r="T58" s="25">
        <v>7.9024650707484202E-3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</row>
    <row r="59" spans="1:240">
      <c r="A59" s="17" t="s">
        <v>42</v>
      </c>
      <c r="B59" s="28">
        <v>9.6281692723854933E-3</v>
      </c>
      <c r="C59" s="28">
        <v>9.4565390807431794E-3</v>
      </c>
      <c r="D59" s="28">
        <v>2.164085724411784E-2</v>
      </c>
      <c r="E59" s="28">
        <v>2.1074211978232359E-2</v>
      </c>
      <c r="F59" s="28">
        <v>2.1297732674099602E-2</v>
      </c>
      <c r="G59" s="28">
        <v>2.0791058717428416E-2</v>
      </c>
      <c r="H59" s="25">
        <v>2.1159723339231142E-2</v>
      </c>
      <c r="I59" s="25">
        <v>2.2500737010684658E-2</v>
      </c>
      <c r="J59" s="25">
        <v>2.2701613885752807E-2</v>
      </c>
      <c r="K59" s="25">
        <v>2.0897052259163121E-2</v>
      </c>
      <c r="L59" s="25">
        <v>2.3249630492754528E-2</v>
      </c>
      <c r="M59" s="25">
        <v>2.1224771433500086E-2</v>
      </c>
      <c r="N59" s="27">
        <v>2.1015126485926214E-2</v>
      </c>
      <c r="O59" s="25">
        <v>2.0166122284078693E-2</v>
      </c>
      <c r="P59" s="25">
        <v>2.0712919142080354E-2</v>
      </c>
      <c r="Q59" s="25">
        <v>1.906126329855579E-2</v>
      </c>
      <c r="R59" s="25">
        <v>1.9154659975684833E-2</v>
      </c>
      <c r="S59" s="25">
        <v>2.0775228102455412E-2</v>
      </c>
      <c r="T59" s="25">
        <v>2.0705407730414405E-2</v>
      </c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</row>
    <row r="60" spans="1:240">
      <c r="A60" s="17" t="s">
        <v>43</v>
      </c>
      <c r="B60" s="28">
        <v>1.634496355050204E-2</v>
      </c>
      <c r="C60" s="28">
        <v>1.6715738175700174E-2</v>
      </c>
      <c r="D60" s="28">
        <v>1.8436679517131141E-2</v>
      </c>
      <c r="E60" s="28">
        <v>4.5374376290757794E-3</v>
      </c>
      <c r="F60" s="28">
        <v>4.5010278238409281E-3</v>
      </c>
      <c r="G60" s="28">
        <v>1.5718104808838212E-2</v>
      </c>
      <c r="H60" s="25">
        <v>1.5875824352581631E-2</v>
      </c>
      <c r="I60" s="25">
        <v>1.4875664305576582E-2</v>
      </c>
      <c r="J60" s="25">
        <v>1.5651524135186282E-2</v>
      </c>
      <c r="K60" s="25">
        <v>1.7499628019243804E-2</v>
      </c>
      <c r="L60" s="25">
        <v>1.8760801732969432E-2</v>
      </c>
      <c r="M60" s="25">
        <v>1.6132482318440573E-2</v>
      </c>
      <c r="N60" s="27">
        <v>1.5942733132510607E-2</v>
      </c>
      <c r="O60" s="25">
        <v>1.5050980231037341E-2</v>
      </c>
      <c r="P60" s="25">
        <v>1.3533380324237237E-2</v>
      </c>
      <c r="Q60" s="25">
        <v>1.4705504445700776E-2</v>
      </c>
      <c r="R60" s="25">
        <v>1.5830725057554514E-2</v>
      </c>
      <c r="S60" s="25">
        <v>1.672848383922489E-2</v>
      </c>
      <c r="T60" s="25">
        <v>1.5104861914508617E-2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</row>
    <row r="61" spans="1:240">
      <c r="A61" s="10"/>
      <c r="B61" s="28"/>
      <c r="C61" s="28"/>
      <c r="D61" s="28"/>
      <c r="E61" s="28"/>
      <c r="F61" s="28"/>
      <c r="G61" s="28"/>
      <c r="H61" s="25"/>
      <c r="I61" s="25"/>
      <c r="J61" s="25"/>
      <c r="K61" s="25"/>
      <c r="L61" s="25"/>
      <c r="M61" s="25"/>
      <c r="N61" s="27"/>
      <c r="O61" s="25"/>
      <c r="P61" s="25"/>
      <c r="Q61" s="25"/>
      <c r="R61" s="25"/>
      <c r="S61" s="25"/>
      <c r="T61" s="25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</row>
    <row r="62" spans="1:240">
      <c r="A62" s="16" t="s">
        <v>3</v>
      </c>
      <c r="B62" s="28">
        <v>0.32002964864823563</v>
      </c>
      <c r="C62" s="28">
        <v>0.3301376419568654</v>
      </c>
      <c r="D62" s="28">
        <v>0.32752048720860427</v>
      </c>
      <c r="E62" s="28">
        <v>0.33050936882885873</v>
      </c>
      <c r="F62" s="28">
        <v>0.34387394065368065</v>
      </c>
      <c r="G62" s="28">
        <v>0.33480690565916194</v>
      </c>
      <c r="H62" s="25">
        <v>0.34437831751648706</v>
      </c>
      <c r="I62" s="25">
        <v>0.33635574111404137</v>
      </c>
      <c r="J62" s="25">
        <v>0.3508475539924788</v>
      </c>
      <c r="K62" s="25">
        <v>0.3599203134557839</v>
      </c>
      <c r="L62" s="25">
        <v>0.36014639525153863</v>
      </c>
      <c r="M62" s="25">
        <v>0.36296015180265656</v>
      </c>
      <c r="N62" s="27">
        <v>0.36509571470216695</v>
      </c>
      <c r="O62" s="25">
        <v>0.37394632867013156</v>
      </c>
      <c r="P62" s="25">
        <v>0.37223844527237943</v>
      </c>
      <c r="Q62" s="25">
        <v>0.36822223364341883</v>
      </c>
      <c r="R62" s="25">
        <v>0.37510454659113446</v>
      </c>
      <c r="S62" s="25">
        <v>0.37995143906884121</v>
      </c>
      <c r="T62" s="25">
        <v>0.38720299012191867</v>
      </c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</row>
    <row r="63" spans="1:240">
      <c r="A63" s="10"/>
      <c r="B63" s="28"/>
      <c r="C63" s="28"/>
      <c r="D63" s="28"/>
      <c r="E63" s="28"/>
      <c r="F63" s="28"/>
      <c r="G63" s="28"/>
      <c r="H63" s="25"/>
      <c r="I63" s="25"/>
      <c r="J63" s="25"/>
      <c r="K63" s="25"/>
      <c r="L63" s="25"/>
      <c r="M63" s="25"/>
      <c r="N63" s="27"/>
      <c r="O63" s="25"/>
      <c r="P63" s="25"/>
      <c r="Q63" s="25"/>
      <c r="R63" s="25"/>
      <c r="S63" s="25"/>
      <c r="T63" s="25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</row>
    <row r="64" spans="1:240">
      <c r="A64" s="16" t="s">
        <v>61</v>
      </c>
      <c r="B64" s="28">
        <v>0.1430776519493222</v>
      </c>
      <c r="C64" s="28">
        <v>0.15152218370632514</v>
      </c>
      <c r="D64" s="28">
        <v>0.15026363945406018</v>
      </c>
      <c r="E64" s="28">
        <v>0.15195893694318405</v>
      </c>
      <c r="F64" s="28">
        <v>0.15700868874131699</v>
      </c>
      <c r="G64" s="28">
        <v>0.15219666956549746</v>
      </c>
      <c r="H64" s="25">
        <v>0.14215859739424161</v>
      </c>
      <c r="I64" s="25">
        <v>0.14160963133530402</v>
      </c>
      <c r="J64" s="25">
        <v>0.14289427302041113</v>
      </c>
      <c r="K64" s="25">
        <v>0.1488832311075107</v>
      </c>
      <c r="L64" s="25">
        <v>0.16032313310863122</v>
      </c>
      <c r="M64" s="25">
        <v>0.16045540796963947</v>
      </c>
      <c r="N64" s="27">
        <v>0.16284779580863537</v>
      </c>
      <c r="O64" s="25">
        <v>0.16530742209166172</v>
      </c>
      <c r="P64" s="25">
        <v>0.16331688651696707</v>
      </c>
      <c r="Q64" s="25">
        <v>0.16970113583800175</v>
      </c>
      <c r="R64" s="25">
        <v>0.17951835277684369</v>
      </c>
      <c r="S64" s="25">
        <v>0.17935519933854654</v>
      </c>
      <c r="T64" s="25">
        <v>0.17908101213253835</v>
      </c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</row>
    <row r="65" spans="1:240">
      <c r="A65" s="10" t="s">
        <v>44</v>
      </c>
      <c r="B65" s="28">
        <v>1.230266073693702E-3</v>
      </c>
      <c r="C65" s="28">
        <v>1.5664205839267841E-3</v>
      </c>
      <c r="D65" s="28">
        <v>1.2006625342658962E-3</v>
      </c>
      <c r="E65" s="28">
        <v>1.4396189155373321E-3</v>
      </c>
      <c r="F65" s="28">
        <v>1.199764632161334E-3</v>
      </c>
      <c r="G65" s="28">
        <v>1.223950784294779E-3</v>
      </c>
      <c r="H65" s="25">
        <v>9.6509570532411131E-4</v>
      </c>
      <c r="I65" s="25">
        <v>1.2429585600803143E-3</v>
      </c>
      <c r="J65" s="25">
        <v>1.0721334643718679E-3</v>
      </c>
      <c r="K65" s="25">
        <v>1.0332798783209615E-3</v>
      </c>
      <c r="L65" s="25">
        <v>1.0948362828744145E-3</v>
      </c>
      <c r="M65" s="25">
        <v>1.152320165602898E-3</v>
      </c>
      <c r="N65" s="27">
        <v>1.036504388948272E-3</v>
      </c>
      <c r="O65" s="25">
        <v>1.3010401473599156E-3</v>
      </c>
      <c r="P65" s="25">
        <v>1.3593797200684725E-3</v>
      </c>
      <c r="Q65" s="25">
        <v>1.2334892326669065E-3</v>
      </c>
      <c r="R65" s="25">
        <v>1.194202298731645E-3</v>
      </c>
      <c r="S65" s="25">
        <v>1.1819986840802827E-3</v>
      </c>
      <c r="T65" s="25">
        <v>1.23401856960636E-3</v>
      </c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</row>
    <row r="66" spans="1:240">
      <c r="A66" s="10" t="s">
        <v>81</v>
      </c>
      <c r="B66" s="28">
        <v>2.2924212553298794E-3</v>
      </c>
      <c r="C66" s="28">
        <v>1.718711474030777E-3</v>
      </c>
      <c r="D66" s="28">
        <v>1.8226925218976257E-3</v>
      </c>
      <c r="E66" s="28">
        <v>2.0049143012195307E-3</v>
      </c>
      <c r="F66" s="28">
        <v>1.8569605453197719E-3</v>
      </c>
      <c r="G66" s="28">
        <v>2.0452861790189068E-3</v>
      </c>
      <c r="H66" s="25">
        <v>2.1392954801351134E-3</v>
      </c>
      <c r="I66" s="25">
        <v>2.1831451632179878E-3</v>
      </c>
      <c r="J66" s="25">
        <v>2.6316003216400393E-3</v>
      </c>
      <c r="K66" s="25">
        <v>2.8105212690330158E-3</v>
      </c>
      <c r="L66" s="25">
        <v>2.6041463014084285E-3</v>
      </c>
      <c r="M66" s="25">
        <v>2.3874417802311541E-3</v>
      </c>
      <c r="N66" s="27">
        <v>2.2543970459624916E-3</v>
      </c>
      <c r="O66" s="25">
        <v>2.3281771058019543E-3</v>
      </c>
      <c r="P66" s="25">
        <v>2.2857718255966165E-3</v>
      </c>
      <c r="Q66" s="25">
        <v>1.9337513491288483E-3</v>
      </c>
      <c r="R66" s="25">
        <v>2.1469774179363149E-3</v>
      </c>
      <c r="S66" s="25">
        <v>2.3348841000797702E-3</v>
      </c>
      <c r="T66" s="25">
        <v>2.15953249681113E-3</v>
      </c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</row>
    <row r="67" spans="1:240">
      <c r="A67" s="10" t="s">
        <v>45</v>
      </c>
      <c r="B67" s="28">
        <v>5.1342594715204866E-2</v>
      </c>
      <c r="C67" s="28">
        <v>5.5520907363627137E-2</v>
      </c>
      <c r="D67" s="28">
        <v>5.7653500365261803E-2</v>
      </c>
      <c r="E67" s="28">
        <v>5.8202812909839155E-2</v>
      </c>
      <c r="F67" s="28">
        <v>5.6839804675261153E-2</v>
      </c>
      <c r="G67" s="28">
        <v>5.508583760105646E-2</v>
      </c>
      <c r="H67" s="25">
        <v>4.4780440727038767E-2</v>
      </c>
      <c r="I67" s="25">
        <v>4.6555172221469716E-2</v>
      </c>
      <c r="J67" s="25">
        <v>4.6662172369821064E-2</v>
      </c>
      <c r="K67" s="25">
        <v>4.8539355564005487E-2</v>
      </c>
      <c r="L67" s="25">
        <v>5.6008696128189685E-2</v>
      </c>
      <c r="M67" s="25">
        <v>5.8561324823184407E-2</v>
      </c>
      <c r="N67" s="27">
        <v>5.8815145920383505E-2</v>
      </c>
      <c r="O67" s="25">
        <v>6.0532604750850809E-2</v>
      </c>
      <c r="P67" s="25">
        <v>6.635786929815729E-2</v>
      </c>
      <c r="Q67" s="25">
        <v>6.6274348563498994E-2</v>
      </c>
      <c r="R67" s="25">
        <v>6.7108133509230283E-2</v>
      </c>
      <c r="S67" s="25">
        <v>7.2282421990998172E-2</v>
      </c>
      <c r="T67" s="25">
        <v>7.1116252855151135E-2</v>
      </c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</row>
    <row r="68" spans="1:240">
      <c r="A68" s="10" t="s">
        <v>46</v>
      </c>
      <c r="B68" s="28">
        <v>2.2098940901380041E-2</v>
      </c>
      <c r="C68" s="28">
        <v>2.3336765921649964E-2</v>
      </c>
      <c r="D68" s="28">
        <v>2.0606551567009267E-2</v>
      </c>
      <c r="E68" s="28">
        <v>2.2348010913969582E-2</v>
      </c>
      <c r="F68" s="28">
        <v>2.4430875981017737E-2</v>
      </c>
      <c r="G68" s="28">
        <v>2.0887686410925373E-2</v>
      </c>
      <c r="H68" s="25">
        <v>2.4127392633102783E-2</v>
      </c>
      <c r="I68" s="25">
        <v>2.014230281976304E-2</v>
      </c>
      <c r="J68" s="25">
        <v>2.0727913644522776E-2</v>
      </c>
      <c r="K68" s="25">
        <v>2.2699092366954884E-2</v>
      </c>
      <c r="L68" s="25">
        <v>2.4383568071445889E-2</v>
      </c>
      <c r="M68" s="25">
        <v>2.4281524926686216E-2</v>
      </c>
      <c r="N68" s="27">
        <v>2.5336054157354324E-2</v>
      </c>
      <c r="O68" s="25">
        <v>2.576059491772633E-2</v>
      </c>
      <c r="P68" s="25">
        <v>2.5707380928406E-2</v>
      </c>
      <c r="Q68" s="25">
        <v>2.6436501002210001E-2</v>
      </c>
      <c r="R68" s="25">
        <v>2.7044155306655632E-2</v>
      </c>
      <c r="S68" s="25">
        <v>2.6382443534816558E-2</v>
      </c>
      <c r="T68" s="25">
        <v>2.6833971107353683E-2</v>
      </c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</row>
    <row r="69" spans="1:240">
      <c r="A69" s="10" t="s">
        <v>47</v>
      </c>
      <c r="B69" s="28">
        <v>1.2424923203887946E-2</v>
      </c>
      <c r="C69" s="28">
        <v>1.2118003683989152E-2</v>
      </c>
      <c r="D69" s="28">
        <v>1.2230845454479701E-2</v>
      </c>
      <c r="E69" s="28">
        <v>1.196165036103532E-2</v>
      </c>
      <c r="F69" s="28">
        <v>1.2173408019318504E-2</v>
      </c>
      <c r="G69" s="28">
        <v>1.1184655522272683E-2</v>
      </c>
      <c r="H69" s="25">
        <v>1.0358693903812128E-2</v>
      </c>
      <c r="I69" s="25">
        <v>1.1361916068426464E-2</v>
      </c>
      <c r="J69" s="25">
        <v>1.1850323670595115E-2</v>
      </c>
      <c r="K69" s="25">
        <v>1.1944715393390315E-2</v>
      </c>
      <c r="L69" s="25">
        <v>1.2332548700663941E-2</v>
      </c>
      <c r="M69" s="25">
        <v>1.1944109021907883E-2</v>
      </c>
      <c r="N69" s="27">
        <v>1.0928643150973343E-2</v>
      </c>
      <c r="O69" s="25">
        <v>1.1339592021200107E-2</v>
      </c>
      <c r="P69" s="25">
        <v>9.6566307521901117E-3</v>
      </c>
      <c r="Q69" s="25">
        <v>9.9771290538109673E-3</v>
      </c>
      <c r="R69" s="25">
        <v>1.0415858316735215E-2</v>
      </c>
      <c r="S69" s="25">
        <v>9.9392697227834621E-3</v>
      </c>
      <c r="T69" s="25">
        <v>9.5933078223725196E-3</v>
      </c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</row>
    <row r="70" spans="1:240">
      <c r="A70" s="10" t="s">
        <v>82</v>
      </c>
      <c r="B70" s="28">
        <v>1.9080586248529031E-2</v>
      </c>
      <c r="C70" s="28">
        <v>2.1016142834351027E-2</v>
      </c>
      <c r="D70" s="28">
        <v>2.036063273468974E-2</v>
      </c>
      <c r="E70" s="28">
        <v>1.9483847626513107E-2</v>
      </c>
      <c r="F70" s="28">
        <v>2.1832659580158797E-2</v>
      </c>
      <c r="G70" s="28">
        <v>2.3730151061294166E-2</v>
      </c>
      <c r="H70" s="25">
        <v>2.1465336979250443E-2</v>
      </c>
      <c r="I70" s="25">
        <v>2.3201893121499201E-2</v>
      </c>
      <c r="J70" s="25">
        <v>2.3595058439396032E-2</v>
      </c>
      <c r="K70" s="25">
        <v>2.1269033015358672E-2</v>
      </c>
      <c r="L70" s="25">
        <v>2.4047296927420175E-2</v>
      </c>
      <c r="M70" s="25">
        <v>2.3315508021390374E-2</v>
      </c>
      <c r="N70" s="27">
        <v>2.4681760761830727E-2</v>
      </c>
      <c r="O70" s="25">
        <v>2.491149503208091E-2</v>
      </c>
      <c r="P70" s="25">
        <v>2.4368140167153357E-2</v>
      </c>
      <c r="Q70" s="25">
        <v>2.7843449658220693E-2</v>
      </c>
      <c r="R70" s="25">
        <v>3.0462936616742976E-2</v>
      </c>
      <c r="S70" s="25">
        <v>2.8967701740391167E-2</v>
      </c>
      <c r="T70" s="25">
        <v>2.8477351606300615E-2</v>
      </c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</row>
    <row r="71" spans="1:240">
      <c r="A71" s="17" t="s">
        <v>83</v>
      </c>
      <c r="B71" s="28">
        <v>6.8008497241453091E-3</v>
      </c>
      <c r="C71" s="28">
        <v>8.629817105892933E-3</v>
      </c>
      <c r="D71" s="28">
        <v>8.6433236653478667E-3</v>
      </c>
      <c r="E71" s="28">
        <v>7.9292099431689713E-3</v>
      </c>
      <c r="F71" s="28">
        <v>9.1854591583307218E-3</v>
      </c>
      <c r="G71" s="28">
        <v>8.9461139562598633E-3</v>
      </c>
      <c r="H71" s="25">
        <v>9.208621521634229E-3</v>
      </c>
      <c r="I71" s="25">
        <v>9.4735751790736775E-3</v>
      </c>
      <c r="J71" s="25">
        <v>8.6907788399840803E-3</v>
      </c>
      <c r="K71" s="25">
        <v>9.1920577975432745E-3</v>
      </c>
      <c r="L71" s="25">
        <v>9.4703338468636843E-3</v>
      </c>
      <c r="M71" s="25">
        <v>9.7084698982232188E-3</v>
      </c>
      <c r="N71" s="27">
        <v>1.1323810449259871E-2</v>
      </c>
      <c r="O71" s="25">
        <v>1.0942432397269185E-2</v>
      </c>
      <c r="P71" s="25">
        <v>1.0049340449098781E-2</v>
      </c>
      <c r="Q71" s="25">
        <v>1.0940792516831988E-2</v>
      </c>
      <c r="R71" s="25">
        <v>1.2812885313467325E-2</v>
      </c>
      <c r="S71" s="25">
        <v>1.149974089191408E-2</v>
      </c>
      <c r="T71" s="25">
        <v>1.3004657233543947E-2</v>
      </c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</row>
    <row r="72" spans="1:240">
      <c r="A72" s="10" t="s">
        <v>48</v>
      </c>
      <c r="B72" s="28">
        <v>2.5720966484801246E-2</v>
      </c>
      <c r="C72" s="28">
        <v>2.586769547623537E-2</v>
      </c>
      <c r="D72" s="28">
        <v>2.5662353443225299E-2</v>
      </c>
      <c r="E72" s="28">
        <v>2.6516122224399655E-2</v>
      </c>
      <c r="F72" s="28">
        <v>2.751052659732995E-2</v>
      </c>
      <c r="G72" s="28">
        <v>2.6862498792153834E-2</v>
      </c>
      <c r="H72" s="25">
        <v>2.7352420781727522E-2</v>
      </c>
      <c r="I72" s="25">
        <v>2.5161943158548927E-2</v>
      </c>
      <c r="J72" s="25">
        <v>2.5341336430607785E-2</v>
      </c>
      <c r="K72" s="25">
        <v>2.8427596012366295E-2</v>
      </c>
      <c r="L72" s="25">
        <v>2.7668076920069132E-2</v>
      </c>
      <c r="M72" s="25">
        <v>2.6986372261514575E-2</v>
      </c>
      <c r="N72" s="27">
        <v>2.61069542966346E-2</v>
      </c>
      <c r="O72" s="25">
        <v>2.5740052178557488E-2</v>
      </c>
      <c r="P72" s="25">
        <v>2.1276809988923572E-2</v>
      </c>
      <c r="Q72" s="25">
        <v>2.3153620804851723E-2</v>
      </c>
      <c r="R72" s="25">
        <v>2.656561214723609E-2</v>
      </c>
      <c r="S72" s="25">
        <v>2.4670583371665802E-2</v>
      </c>
      <c r="T72" s="25">
        <v>2.473969920797366E-2</v>
      </c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</row>
    <row r="73" spans="1:240">
      <c r="A73" s="17" t="s">
        <v>64</v>
      </c>
      <c r="B73" s="28">
        <v>2.0861033423501905E-3</v>
      </c>
      <c r="C73" s="28">
        <v>1.747719262622014E-3</v>
      </c>
      <c r="D73" s="28">
        <v>2.0830771678830005E-3</v>
      </c>
      <c r="E73" s="28">
        <v>2.0727497475013946E-3</v>
      </c>
      <c r="F73" s="28">
        <v>1.9792295524190158E-3</v>
      </c>
      <c r="G73" s="28">
        <v>2.2304892582214061E-3</v>
      </c>
      <c r="H73" s="25">
        <v>1.7612996622165034E-3</v>
      </c>
      <c r="I73" s="25">
        <v>2.2867250432246806E-3</v>
      </c>
      <c r="J73" s="25">
        <v>2.3229558394723803E-3</v>
      </c>
      <c r="K73" s="25">
        <v>2.9675798105378015E-3</v>
      </c>
      <c r="L73" s="25">
        <v>2.7136299296958702E-3</v>
      </c>
      <c r="M73" s="25">
        <v>2.1183370708987405E-3</v>
      </c>
      <c r="N73" s="27">
        <v>2.3645256372882453E-3</v>
      </c>
      <c r="O73" s="25">
        <v>2.4514335408149989E-3</v>
      </c>
      <c r="P73" s="25">
        <v>2.2555633873728729E-3</v>
      </c>
      <c r="Q73" s="25">
        <v>1.9080536567816211E-3</v>
      </c>
      <c r="R73" s="25">
        <v>1.767591850108211E-3</v>
      </c>
      <c r="S73" s="25">
        <v>2.0961553018172502E-3</v>
      </c>
      <c r="T73" s="25">
        <v>1.9222212334252915E-3</v>
      </c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</row>
    <row r="74" spans="1:240">
      <c r="A74" s="10"/>
      <c r="B74" s="28"/>
      <c r="C74" s="28"/>
      <c r="D74" s="28"/>
      <c r="E74" s="28"/>
      <c r="F74" s="28"/>
      <c r="G74" s="28"/>
      <c r="H74" s="25"/>
      <c r="I74" s="25"/>
      <c r="J74" s="25"/>
      <c r="K74" s="25"/>
      <c r="L74" s="25"/>
      <c r="M74" s="25"/>
      <c r="N74" s="27"/>
      <c r="O74" s="25"/>
      <c r="P74" s="25"/>
      <c r="Q74" s="25"/>
      <c r="R74" s="25"/>
      <c r="S74" s="25"/>
      <c r="T74" s="25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</row>
    <row r="75" spans="1:240">
      <c r="A75" s="16" t="s">
        <v>62</v>
      </c>
      <c r="B75" s="28">
        <v>3.2689927101004081E-2</v>
      </c>
      <c r="C75" s="28">
        <v>3.494713330529247E-2</v>
      </c>
      <c r="D75" s="28">
        <v>3.5188091742190272E-2</v>
      </c>
      <c r="E75" s="28">
        <v>3.6118606509187932E-2</v>
      </c>
      <c r="F75" s="28">
        <v>4.1747224111448197E-2</v>
      </c>
      <c r="G75" s="28">
        <v>3.636422198602119E-2</v>
      </c>
      <c r="H75" s="25">
        <v>3.8073025575036189E-2</v>
      </c>
      <c r="I75" s="25">
        <v>3.6420279346968697E-2</v>
      </c>
      <c r="J75" s="25">
        <v>3.6647471145802031E-2</v>
      </c>
      <c r="K75" s="25">
        <v>4.1025344288855459E-2</v>
      </c>
      <c r="L75" s="25">
        <v>3.487835586871349E-2</v>
      </c>
      <c r="M75" s="25">
        <v>3.6791443850267377E-2</v>
      </c>
      <c r="N75" s="27">
        <v>3.743076474589447E-2</v>
      </c>
      <c r="O75" s="25">
        <v>3.7606907838424512E-2</v>
      </c>
      <c r="P75" s="25">
        <v>3.7961937367838081E-2</v>
      </c>
      <c r="Q75" s="25">
        <v>3.9812149868941771E-2</v>
      </c>
      <c r="R75" s="25">
        <v>4.3659518697672817E-2</v>
      </c>
      <c r="S75" s="25">
        <v>4.3658256813960392E-2</v>
      </c>
      <c r="T75" s="25">
        <v>4.5053543353801427E-2</v>
      </c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</row>
    <row r="76" spans="1:240">
      <c r="A76" s="10" t="s">
        <v>49</v>
      </c>
      <c r="B76" s="28">
        <v>7.5879143551419006E-3</v>
      </c>
      <c r="C76" s="28">
        <v>8.8111157845881614E-3</v>
      </c>
      <c r="D76" s="28">
        <v>8.6650223858466477E-3</v>
      </c>
      <c r="E76" s="28">
        <v>9.805990623633869E-3</v>
      </c>
      <c r="F76" s="28">
        <v>9.8655805103202692E-3</v>
      </c>
      <c r="G76" s="28">
        <v>9.026637034173994E-3</v>
      </c>
      <c r="H76" s="25">
        <v>9.9565706932604157E-3</v>
      </c>
      <c r="I76" s="25">
        <v>8.8839666313432712E-3</v>
      </c>
      <c r="J76" s="25">
        <v>9.8522567597202713E-3</v>
      </c>
      <c r="K76" s="25">
        <v>1.0341065022236185E-2</v>
      </c>
      <c r="L76" s="25">
        <v>8.7977915588122596E-3</v>
      </c>
      <c r="M76" s="25">
        <v>9.211661204071072E-3</v>
      </c>
      <c r="N76" s="27">
        <v>8.4863796845139772E-3</v>
      </c>
      <c r="O76" s="25">
        <v>9.278470524593083E-3</v>
      </c>
      <c r="P76" s="25">
        <v>9.3847548081764168E-3</v>
      </c>
      <c r="Q76" s="25">
        <v>9.5788148224289459E-3</v>
      </c>
      <c r="R76" s="25">
        <v>1.1062538261896756E-2</v>
      </c>
      <c r="S76" s="25">
        <v>1.1004815334540563E-2</v>
      </c>
      <c r="T76" s="25">
        <v>1.1201091631811575E-2</v>
      </c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</row>
    <row r="77" spans="1:240">
      <c r="A77" s="17" t="s">
        <v>50</v>
      </c>
      <c r="B77" s="28">
        <v>8.0846056271300423E-3</v>
      </c>
      <c r="C77" s="28">
        <v>8.1729444355809529E-3</v>
      </c>
      <c r="D77" s="28">
        <v>8.0791569323795543E-3</v>
      </c>
      <c r="E77" s="28">
        <v>6.8212309872318607E-3</v>
      </c>
      <c r="F77" s="28">
        <v>1.2081706263994069E-2</v>
      </c>
      <c r="G77" s="28">
        <v>7.4886462460141082E-3</v>
      </c>
      <c r="H77" s="25">
        <v>1.0230014476435578E-2</v>
      </c>
      <c r="I77" s="25">
        <v>8.007521492825102E-3</v>
      </c>
      <c r="J77" s="25">
        <v>7.4886898041731983E-3</v>
      </c>
      <c r="K77" s="25">
        <v>1.0126142807545422E-2</v>
      </c>
      <c r="L77" s="25">
        <v>7.5387298335066822E-3</v>
      </c>
      <c r="M77" s="25">
        <v>7.8523374159047785E-3</v>
      </c>
      <c r="N77" s="27">
        <v>8.337382178602663E-3</v>
      </c>
      <c r="O77" s="25">
        <v>8.1280771311379989E-3</v>
      </c>
      <c r="P77" s="25">
        <v>8.01530560870003E-3</v>
      </c>
      <c r="Q77" s="25">
        <v>8.1461684740710277E-3</v>
      </c>
      <c r="R77" s="25">
        <v>8.6310216680893625E-3</v>
      </c>
      <c r="S77" s="25">
        <v>8.4253797825821139E-3</v>
      </c>
      <c r="T77" s="25">
        <v>8.3592892527661593E-3</v>
      </c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</row>
    <row r="78" spans="1:240">
      <c r="A78" s="10" t="s">
        <v>51</v>
      </c>
      <c r="B78" s="28">
        <v>4.8293674445616126E-3</v>
      </c>
      <c r="C78" s="28">
        <v>5.1198746863532867E-3</v>
      </c>
      <c r="D78" s="28">
        <v>5.0919664103806668E-3</v>
      </c>
      <c r="E78" s="28">
        <v>5.7358638467220405E-3</v>
      </c>
      <c r="F78" s="28">
        <v>4.8219839674764437E-3</v>
      </c>
      <c r="G78" s="28">
        <v>4.8796985215962896E-3</v>
      </c>
      <c r="H78" s="25">
        <v>4.4474827087019461E-3</v>
      </c>
      <c r="I78" s="25">
        <v>5.6729903511357933E-3</v>
      </c>
      <c r="J78" s="25">
        <v>5.7180451433166283E-3</v>
      </c>
      <c r="K78" s="25">
        <v>5.9847570552350095E-3</v>
      </c>
      <c r="L78" s="25">
        <v>5.3334167494310759E-3</v>
      </c>
      <c r="M78" s="25">
        <v>5.36829394514404E-3</v>
      </c>
      <c r="N78" s="27">
        <v>4.8262235610403914E-3</v>
      </c>
      <c r="O78" s="25">
        <v>4.9850380383053613E-3</v>
      </c>
      <c r="P78" s="25">
        <v>5.1354344980364518E-3</v>
      </c>
      <c r="Q78" s="25">
        <v>4.6641311610217404E-3</v>
      </c>
      <c r="R78" s="25">
        <v>4.7724979952921704E-3</v>
      </c>
      <c r="S78" s="25">
        <v>4.9900141490482877E-3</v>
      </c>
      <c r="T78" s="25">
        <v>4.4911156595769924E-3</v>
      </c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</row>
    <row r="79" spans="1:240">
      <c r="A79" s="17" t="s">
        <v>52</v>
      </c>
      <c r="B79" s="28">
        <v>1.2188039674170526E-2</v>
      </c>
      <c r="C79" s="28">
        <v>1.2843198398770067E-2</v>
      </c>
      <c r="D79" s="28">
        <v>1.3351946013583398E-2</v>
      </c>
      <c r="E79" s="28">
        <v>1.3755521051600163E-2</v>
      </c>
      <c r="F79" s="28">
        <v>1.4977953369657418E-2</v>
      </c>
      <c r="G79" s="28">
        <v>1.4969240184236803E-2</v>
      </c>
      <c r="H79" s="25">
        <v>1.343895769663825E-2</v>
      </c>
      <c r="I79" s="25">
        <v>1.3855800871664527E-2</v>
      </c>
      <c r="J79" s="25">
        <v>1.3588479438591932E-2</v>
      </c>
      <c r="K79" s="25">
        <v>1.4573379403838842E-2</v>
      </c>
      <c r="L79" s="25">
        <v>1.3208417726963472E-2</v>
      </c>
      <c r="M79" s="25">
        <v>1.435915128514749E-2</v>
      </c>
      <c r="N79" s="27">
        <v>1.578077932173744E-2</v>
      </c>
      <c r="O79" s="25">
        <v>1.5215322144388066E-2</v>
      </c>
      <c r="P79" s="25">
        <v>1.5426442452925184E-2</v>
      </c>
      <c r="Q79" s="25">
        <v>1.7423035411420054E-2</v>
      </c>
      <c r="R79" s="25">
        <v>1.9193460772394526E-2</v>
      </c>
      <c r="S79" s="25">
        <v>1.923804754778943E-2</v>
      </c>
      <c r="T79" s="25">
        <v>2.1002046809646704E-2</v>
      </c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</row>
    <row r="80" spans="1:240">
      <c r="A80" s="10"/>
      <c r="B80" s="28"/>
      <c r="C80" s="28"/>
      <c r="D80" s="28"/>
      <c r="E80" s="28"/>
      <c r="F80" s="28"/>
      <c r="G80" s="28"/>
      <c r="H80" s="25"/>
      <c r="I80" s="25"/>
      <c r="J80" s="25"/>
      <c r="K80" s="25"/>
      <c r="L80" s="25"/>
      <c r="M80" s="25"/>
      <c r="N80" s="27"/>
      <c r="O80" s="25"/>
      <c r="P80" s="25"/>
      <c r="Q80" s="25"/>
      <c r="R80" s="25"/>
      <c r="S80" s="25"/>
      <c r="T80" s="25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</row>
    <row r="81" spans="1:240">
      <c r="A81" s="16" t="s">
        <v>63</v>
      </c>
      <c r="B81" s="28">
        <v>0.1442620695979093</v>
      </c>
      <c r="C81" s="28">
        <v>0.14366832494524781</v>
      </c>
      <c r="D81" s="28">
        <v>0.1420687560123538</v>
      </c>
      <c r="E81" s="28">
        <v>0.14243182537648671</v>
      </c>
      <c r="F81" s="28">
        <v>0.14511802780091548</v>
      </c>
      <c r="G81" s="28">
        <v>0.14624601410764326</v>
      </c>
      <c r="H81" s="25">
        <v>0.16414669454720926</v>
      </c>
      <c r="I81" s="25">
        <v>0.15832583043176873</v>
      </c>
      <c r="J81" s="25">
        <v>0.17130580982626564</v>
      </c>
      <c r="K81" s="25">
        <v>0.17001173805941772</v>
      </c>
      <c r="L81" s="25">
        <v>0.16494490627419392</v>
      </c>
      <c r="M81" s="25">
        <v>0.1657132999827497</v>
      </c>
      <c r="N81" s="27">
        <v>0.16481715414763709</v>
      </c>
      <c r="O81" s="25">
        <v>0.17103199874004532</v>
      </c>
      <c r="P81" s="25">
        <v>0.17095962138757426</v>
      </c>
      <c r="Q81" s="25">
        <v>0.1587089479364753</v>
      </c>
      <c r="R81" s="25">
        <v>0.15192667511661795</v>
      </c>
      <c r="S81" s="25">
        <v>0.15693798291633429</v>
      </c>
      <c r="T81" s="25">
        <v>0.16306843463557888</v>
      </c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</row>
    <row r="82" spans="1:240">
      <c r="A82" s="2" t="s">
        <v>53</v>
      </c>
      <c r="B82" s="27">
        <v>7.8630049057814861E-3</v>
      </c>
      <c r="C82" s="27">
        <v>8.4122586914586565E-3</v>
      </c>
      <c r="D82" s="27">
        <v>8.0429923982149182E-3</v>
      </c>
      <c r="E82" s="25">
        <v>9.2708443251880556E-3</v>
      </c>
      <c r="F82" s="25">
        <v>9.7815205679395376E-3</v>
      </c>
      <c r="G82" s="25">
        <v>9.179630882210842E-3</v>
      </c>
      <c r="H82" s="25">
        <v>9.4579379121762907E-3</v>
      </c>
      <c r="I82" s="25">
        <v>7.8402001481989048E-3</v>
      </c>
      <c r="J82" s="25">
        <v>8.5364565989002501E-3</v>
      </c>
      <c r="K82" s="25">
        <v>9.869889397721824E-3</v>
      </c>
      <c r="L82" s="25">
        <v>7.6247526843039575E-3</v>
      </c>
      <c r="M82" s="25">
        <v>7.893738140417458E-3</v>
      </c>
      <c r="N82" s="27">
        <v>7.845042593852233E-3</v>
      </c>
      <c r="O82" s="25">
        <v>7.9363448988954855E-3</v>
      </c>
      <c r="P82" s="25">
        <v>7.3607894471855806E-3</v>
      </c>
      <c r="Q82" s="25">
        <v>8.7629130904044814E-3</v>
      </c>
      <c r="R82" s="25">
        <v>8.4370176845409012E-3</v>
      </c>
      <c r="S82" s="25">
        <v>9.5025707015715336E-3</v>
      </c>
      <c r="T82" s="25">
        <v>9.6289045118803946E-3</v>
      </c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</row>
    <row r="83" spans="1:240">
      <c r="A83" s="2" t="s">
        <v>54</v>
      </c>
      <c r="B83" s="27">
        <v>8.5965797074870481E-3</v>
      </c>
      <c r="C83" s="27">
        <v>8.8328716260315902E-3</v>
      </c>
      <c r="D83" s="27">
        <v>8.6143920380161582E-3</v>
      </c>
      <c r="E83" s="25">
        <v>8.1176417383963702E-3</v>
      </c>
      <c r="F83" s="25">
        <v>8.8033685111455848E-3</v>
      </c>
      <c r="G83" s="25">
        <v>6.908880085032371E-3</v>
      </c>
      <c r="H83" s="25">
        <v>1.0961878719639696E-2</v>
      </c>
      <c r="I83" s="25">
        <v>9.9835068960297032E-3</v>
      </c>
      <c r="J83" s="25">
        <v>1.097312356338177E-2</v>
      </c>
      <c r="K83" s="25">
        <v>1.1713260700646422E-2</v>
      </c>
      <c r="L83" s="25">
        <v>1.108912749368514E-2</v>
      </c>
      <c r="M83" s="25">
        <v>1.0232879075383819E-2</v>
      </c>
      <c r="N83" s="27">
        <v>9.691316036666342E-3</v>
      </c>
      <c r="O83" s="25">
        <v>9.6687825688010574E-3</v>
      </c>
      <c r="P83" s="25">
        <v>8.6597522908065661E-3</v>
      </c>
      <c r="Q83" s="25">
        <v>9.1355296294392766E-3</v>
      </c>
      <c r="R83" s="25">
        <v>7.6049561550997182E-3</v>
      </c>
      <c r="S83" s="25">
        <v>7.3481888635926933E-3</v>
      </c>
      <c r="T83" s="25">
        <v>8.187238586811427E-3</v>
      </c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</row>
    <row r="84" spans="1:240">
      <c r="A84" t="s">
        <v>55</v>
      </c>
      <c r="B84" s="26">
        <v>2.1518194183363135E-2</v>
      </c>
      <c r="C84" s="26">
        <v>2.1683321971949464E-2</v>
      </c>
      <c r="D84" s="26">
        <v>2.079460714466537E-2</v>
      </c>
      <c r="E84" s="26">
        <v>2.1006376531950494E-2</v>
      </c>
      <c r="F84" s="26">
        <v>2.1358867177649222E-2</v>
      </c>
      <c r="G84" s="26">
        <v>2.1781492575772218E-2</v>
      </c>
      <c r="H84" s="26">
        <v>2.2430432684574553E-2</v>
      </c>
      <c r="I84" s="26">
        <v>2.0500848558247752E-2</v>
      </c>
      <c r="J84" s="25">
        <v>2.3359513966162818E-2</v>
      </c>
      <c r="K84" s="25">
        <v>2.4749119645543671E-2</v>
      </c>
      <c r="L84" s="26">
        <v>2.2365941207291611E-2</v>
      </c>
      <c r="M84" s="25">
        <v>2.1728480248404347E-2</v>
      </c>
      <c r="N84" s="27">
        <v>2.0302529718524278E-2</v>
      </c>
      <c r="O84" s="25">
        <v>2.0364702096044154E-2</v>
      </c>
      <c r="P84" s="25">
        <v>2.0410834759842917E-2</v>
      </c>
      <c r="Q84" s="25">
        <v>2.0236932723441434E-2</v>
      </c>
      <c r="R84" s="25">
        <v>1.8680428015899704E-2</v>
      </c>
      <c r="S84" s="25">
        <v>2.168938472019238E-2</v>
      </c>
      <c r="T84" s="25">
        <v>2.310818427219602E-2</v>
      </c>
    </row>
    <row r="85" spans="1:240">
      <c r="A85" t="s">
        <v>56</v>
      </c>
      <c r="B85" s="26">
        <v>0.10628429080127764</v>
      </c>
      <c r="C85" s="26">
        <v>0.10473987265580809</v>
      </c>
      <c r="D85" s="26">
        <v>0.10461676443145736</v>
      </c>
      <c r="E85" s="26">
        <v>0.10403696278095181</v>
      </c>
      <c r="F85" s="26">
        <v>0.10517427154418116</v>
      </c>
      <c r="G85" s="26">
        <v>0.10837601056462783</v>
      </c>
      <c r="H85" s="26">
        <v>0.12129644523081871</v>
      </c>
      <c r="I85" s="26">
        <v>0.12000127482929239</v>
      </c>
      <c r="J85" s="25">
        <v>0.12843671569782081</v>
      </c>
      <c r="K85" s="25">
        <v>0.12367946831550582</v>
      </c>
      <c r="L85" s="26">
        <v>0.12386508488891322</v>
      </c>
      <c r="M85" s="25">
        <v>0.12585820251854407</v>
      </c>
      <c r="N85" s="27">
        <v>0.12697826579859425</v>
      </c>
      <c r="O85" s="25">
        <v>0.13306216917630465</v>
      </c>
      <c r="P85" s="25">
        <v>0.13452824488973919</v>
      </c>
      <c r="Q85" s="25">
        <v>0.12057357249319012</v>
      </c>
      <c r="R85" s="25">
        <v>0.11720427326107763</v>
      </c>
      <c r="S85" s="25">
        <v>0.11839783863097768</v>
      </c>
      <c r="T85" s="25">
        <v>0.12214410726469105</v>
      </c>
    </row>
    <row r="88" spans="1:240" ht="13.15" customHeight="1">
      <c r="A88" s="45" t="s">
        <v>90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</row>
    <row r="89" spans="1:240" ht="13.15" customHeight="1">
      <c r="A89" s="46" t="s">
        <v>96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</row>
    <row r="90" spans="1:240">
      <c r="A90" s="47" t="s">
        <v>98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</row>
    <row r="91" spans="1:240">
      <c r="A91" s="42" t="s">
        <v>70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</row>
  </sheetData>
  <mergeCells count="6">
    <mergeCell ref="A90:T90"/>
    <mergeCell ref="A1:T1"/>
    <mergeCell ref="A2:T2"/>
    <mergeCell ref="A89:T89"/>
    <mergeCell ref="A88:T88"/>
    <mergeCell ref="A91:T91"/>
  </mergeCells>
  <phoneticPr fontId="0" type="noConversion"/>
  <printOptions horizontalCentered="1" verticalCentered="1"/>
  <pageMargins left="0.75" right="0.75" top="1" bottom="1" header="0.5" footer="0.5"/>
  <pageSetup scale="80" orientation="landscape" r:id="rId1"/>
  <headerFooter alignWithMargins="0"/>
  <rowBreaks count="1" manualBreakCount="1">
    <brk id="45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Workbook Contents</vt:lpstr>
      <vt:lpstr>In-Migration</vt:lpstr>
      <vt:lpstr>In-Migration (percent)</vt:lpstr>
      <vt:lpstr>Out-Migration</vt:lpstr>
      <vt:lpstr>Out-Migration (percent)</vt:lpstr>
      <vt:lpstr>'In-Migration'!Print_Area</vt:lpstr>
      <vt:lpstr>'In-Migration (percent)'!Print_Area</vt:lpstr>
      <vt:lpstr>'Out-Migration'!Print_Area</vt:lpstr>
      <vt:lpstr>'Out-Migration (percent)'!Print_Area</vt:lpstr>
      <vt:lpstr>'Workbook Contents'!Print_Area</vt:lpstr>
      <vt:lpstr>'In-Migration'!Print_Titles</vt:lpstr>
      <vt:lpstr>'In-Migration (percent)'!Print_Titles</vt:lpstr>
      <vt:lpstr>'Out-Migration'!Print_Titles</vt:lpstr>
      <vt:lpstr>'Out-Migration (percent)'!Print_Titles</vt:lpstr>
    </vt:vector>
  </TitlesOfParts>
  <Company>Development Research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Patty Silverstein</dc:creator>
  <cp:lastModifiedBy>Lisa</cp:lastModifiedBy>
  <cp:lastPrinted>2012-02-13T16:57:41Z</cp:lastPrinted>
  <dcterms:created xsi:type="dcterms:W3CDTF">2005-12-12T22:23:02Z</dcterms:created>
  <dcterms:modified xsi:type="dcterms:W3CDTF">2021-07-09T22:15:48Z</dcterms:modified>
</cp:coreProperties>
</file>