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Z:\MDEDC_Web Site_2020\Mile High Advantages\Workforce\Employment Stats\"/>
    </mc:Choice>
  </mc:AlternateContent>
  <xr:revisionPtr revIDLastSave="0" documentId="13_ncr:1_{DE8D7B3E-D5E8-4759-A941-1CC8B3247634}" xr6:coauthVersionLast="47" xr6:coauthVersionMax="47" xr10:uidLastSave="{00000000-0000-0000-0000-000000000000}"/>
  <bookViews>
    <workbookView xWindow="1650" yWindow="1005" windowWidth="21600" windowHeight="13620" xr2:uid="{00000000-000D-0000-FFFF-FFFF00000000}"/>
  </bookViews>
  <sheets>
    <sheet name="Workbook Contents" sheetId="2" r:id="rId1"/>
    <sheet name="Avg Emp Historic" sheetId="3" r:id="rId2"/>
    <sheet name="Covered Emp Major Industry" sheetId="4" r:id="rId3"/>
    <sheet name="Covered Emp Detailed Industry"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4" l="1"/>
  <c r="M26" i="4"/>
  <c r="M25" i="4"/>
  <c r="M24" i="4"/>
  <c r="M23" i="4"/>
  <c r="M22" i="4"/>
  <c r="M21" i="4"/>
  <c r="M20" i="4"/>
  <c r="M19" i="4"/>
  <c r="M18" i="4"/>
  <c r="M17" i="4"/>
  <c r="M16" i="4"/>
  <c r="M15" i="4"/>
  <c r="M14" i="4"/>
  <c r="M13" i="4"/>
  <c r="M12" i="4"/>
  <c r="M11" i="4"/>
  <c r="M10" i="4"/>
  <c r="M9" i="4"/>
</calcChain>
</file>

<file path=xl/sharedStrings.xml><?xml version="1.0" encoding="utf-8"?>
<sst xmlns="http://schemas.openxmlformats.org/spreadsheetml/2006/main" count="513" uniqueCount="184">
  <si>
    <t>COVERED EMPLOYMENT BY DETAILED INDUSTRY</t>
  </si>
  <si>
    <t>Metro Denver, Northern Colorado, and Colorado</t>
  </si>
  <si>
    <t>Industry Description</t>
  </si>
  <si>
    <t>Adams</t>
  </si>
  <si>
    <t>Arapahoe</t>
  </si>
  <si>
    <t>Boulder</t>
  </si>
  <si>
    <t>Broomfield</t>
  </si>
  <si>
    <t>Denver</t>
  </si>
  <si>
    <t>Douglas</t>
  </si>
  <si>
    <t>Jefferson</t>
  </si>
  <si>
    <t>Larimer</t>
  </si>
  <si>
    <t>Weld</t>
  </si>
  <si>
    <t>Northern Colorado Total</t>
  </si>
  <si>
    <t>Colorado Total</t>
  </si>
  <si>
    <t>Total All Industries</t>
  </si>
  <si>
    <t>Agriculture</t>
  </si>
  <si>
    <t>**</t>
  </si>
  <si>
    <t>Crop production</t>
  </si>
  <si>
    <t>N/A</t>
  </si>
  <si>
    <t>Animal production</t>
  </si>
  <si>
    <t>Forestry and logging</t>
  </si>
  <si>
    <t>Fishing, hunting, and trapping</t>
  </si>
  <si>
    <t>Agriculture and forestry support</t>
  </si>
  <si>
    <t>Mining</t>
  </si>
  <si>
    <t>Oil and gas extraction</t>
  </si>
  <si>
    <t>Mining, except oil and gas</t>
  </si>
  <si>
    <t>Utilities</t>
  </si>
  <si>
    <t>Construction</t>
  </si>
  <si>
    <t>Construction of buildings</t>
  </si>
  <si>
    <t>Heavy and civil eng. construction</t>
  </si>
  <si>
    <t>Specialty trade contractors</t>
  </si>
  <si>
    <t>Manufacturing</t>
  </si>
  <si>
    <t xml:space="preserve">Food </t>
  </si>
  <si>
    <t>Beverage &amp; tobacco product</t>
  </si>
  <si>
    <t>Textile mills</t>
  </si>
  <si>
    <t>Textile product mills</t>
  </si>
  <si>
    <t>Apparel</t>
  </si>
  <si>
    <t xml:space="preserve">Leather &amp; allied product </t>
  </si>
  <si>
    <t xml:space="preserve">Wood product </t>
  </si>
  <si>
    <t xml:space="preserve">Paper </t>
  </si>
  <si>
    <t>Printing and related support activities</t>
  </si>
  <si>
    <t xml:space="preserve">Petroleum and coal products </t>
  </si>
  <si>
    <t xml:space="preserve">Chemical </t>
  </si>
  <si>
    <t xml:space="preserve">Plastics and rubber products </t>
  </si>
  <si>
    <t xml:space="preserve">Nonmetallic mineral product </t>
  </si>
  <si>
    <t xml:space="preserve">Primary metal </t>
  </si>
  <si>
    <t xml:space="preserve">Fabricated metal product </t>
  </si>
  <si>
    <t xml:space="preserve">Machinery </t>
  </si>
  <si>
    <t xml:space="preserve">Computer and electronic product </t>
  </si>
  <si>
    <t xml:space="preserve">Transportation equipment </t>
  </si>
  <si>
    <t xml:space="preserve">Furniture and related product </t>
  </si>
  <si>
    <t xml:space="preserve">Miscellaneous </t>
  </si>
  <si>
    <t>Wholesale trade</t>
  </si>
  <si>
    <t>Wholesalers, durable goods</t>
  </si>
  <si>
    <t>Wholesalers, nondurable goods</t>
  </si>
  <si>
    <t>Retail trade</t>
  </si>
  <si>
    <t>Motor vehicle and parts dealers</t>
  </si>
  <si>
    <t>Furniture/home furnishings stores</t>
  </si>
  <si>
    <t>Electronics and appliance stores</t>
  </si>
  <si>
    <t>Food and beverage stores</t>
  </si>
  <si>
    <t>Health and personal care stores</t>
  </si>
  <si>
    <t>Gasoline stations</t>
  </si>
  <si>
    <t>General merchandise stores</t>
  </si>
  <si>
    <t>Miscellaneous store retailers</t>
  </si>
  <si>
    <t>Nonstore retailers</t>
  </si>
  <si>
    <t>Transportation/warehousing</t>
  </si>
  <si>
    <t>Air transportation</t>
  </si>
  <si>
    <t>Rail transportation</t>
  </si>
  <si>
    <t>Water transportation</t>
  </si>
  <si>
    <t>Truck transportation</t>
  </si>
  <si>
    <t>Transit and ground passenger</t>
  </si>
  <si>
    <t>Pipeline transportation</t>
  </si>
  <si>
    <t>Scenic and sightseeing</t>
  </si>
  <si>
    <t>Support activities for transp.</t>
  </si>
  <si>
    <t>Postal service</t>
  </si>
  <si>
    <t>Couriers and messengers</t>
  </si>
  <si>
    <t>Warehousing and storage</t>
  </si>
  <si>
    <t>Information</t>
  </si>
  <si>
    <t>Broadcasting, except internet</t>
  </si>
  <si>
    <t>Internet publishing/broadcasting</t>
  </si>
  <si>
    <t>Telecommunications</t>
  </si>
  <si>
    <t>Other information services</t>
  </si>
  <si>
    <t>Finance and insurance</t>
  </si>
  <si>
    <t>Monetary authorities, central bank</t>
  </si>
  <si>
    <t xml:space="preserve">Credit intermediation and related </t>
  </si>
  <si>
    <t xml:space="preserve">Insurance carriers and related </t>
  </si>
  <si>
    <t>Funds, trusts, financial vehicles</t>
  </si>
  <si>
    <t>Real estate, rental, leasing</t>
  </si>
  <si>
    <t>Real estate</t>
  </si>
  <si>
    <t>Rental and leasing services</t>
  </si>
  <si>
    <t>Lessors of nonfinancial assets</t>
  </si>
  <si>
    <t>Professional/technical services</t>
  </si>
  <si>
    <t>Management of companies</t>
  </si>
  <si>
    <t>Administrative, waste services</t>
  </si>
  <si>
    <t>Administrative, support services</t>
  </si>
  <si>
    <t>Waste management, remediation</t>
  </si>
  <si>
    <t>Educational services</t>
  </si>
  <si>
    <t>Health care &amp; social assistance</t>
  </si>
  <si>
    <t>Ambulatory health care services</t>
  </si>
  <si>
    <t>Hospitals</t>
  </si>
  <si>
    <t>Social assistance</t>
  </si>
  <si>
    <t>Arts, entertainment, recreation</t>
  </si>
  <si>
    <t>Performing arts, spectator sports</t>
  </si>
  <si>
    <t>Amusements, gambling, recreation</t>
  </si>
  <si>
    <t>Accommodation, food services</t>
  </si>
  <si>
    <t>Accommodation</t>
  </si>
  <si>
    <t>Food services and drinking places</t>
  </si>
  <si>
    <t>Other services</t>
  </si>
  <si>
    <t>Repair and maintenance</t>
  </si>
  <si>
    <t>Personal and laundry services</t>
  </si>
  <si>
    <t>Private households</t>
  </si>
  <si>
    <t>Non-classifiable</t>
  </si>
  <si>
    <t>Government</t>
  </si>
  <si>
    <t>Federal</t>
  </si>
  <si>
    <t>State</t>
  </si>
  <si>
    <t>Local</t>
  </si>
  <si>
    <t>Note: Covered employment refers to jobs covered by unemployment insurance. Industries are defined by the North American Industry Classification System (NAICS). Subsector data may not add to sector totals due to rounding.</t>
  </si>
  <si>
    <t>N/A - Indicates data not reported.</t>
  </si>
  <si>
    <t>** Data are suppressed. Regional totals are not calculated where county data are suppressed or not reported.</t>
  </si>
  <si>
    <t>Source: Colorado Department of Labor &amp; Employment, Labor Market Information, Quarterly Census of Employment and Wages (QCEW).</t>
  </si>
  <si>
    <t>Website: www.colmigateway.com</t>
  </si>
  <si>
    <t>Metro Denver EDC</t>
  </si>
  <si>
    <t>Workbook Contents: Metro Denver Employment Statistics</t>
  </si>
  <si>
    <t>1.  Average Annual Employment in Metro Denver (Historic)</t>
  </si>
  <si>
    <t>2.  Covered Employment by Major Industry in Metro Denver by County</t>
  </si>
  <si>
    <t>3.  Covered Employment by Detailed Industry in Metro Denver by County</t>
  </si>
  <si>
    <t>Please select the tabs at the bottom of this workbook to access contents. If tabs are not visible, maximize your Microsoft Excel viewing window.</t>
  </si>
  <si>
    <t>NONAGRICULTURAL EMPLOYMENT</t>
  </si>
  <si>
    <t>ANNUAL AVERAGE BY INDUSTRY</t>
  </si>
  <si>
    <t>Metro Denver (thousands)</t>
  </si>
  <si>
    <t>Natural Resources &amp; Construction</t>
  </si>
  <si>
    <t>Wholesale &amp; Retail Trade</t>
  </si>
  <si>
    <t>Transp., Warehousing &amp; Utilities</t>
  </si>
  <si>
    <t>Financial Activities</t>
  </si>
  <si>
    <t>Professional &amp; Business Services</t>
  </si>
  <si>
    <t>Education &amp; Health Services</t>
  </si>
  <si>
    <t>Leisure &amp; Hospitality</t>
  </si>
  <si>
    <t>Other Services</t>
  </si>
  <si>
    <t xml:space="preserve">  Federal Gov't</t>
  </si>
  <si>
    <t xml:space="preserve">  State Gov't</t>
  </si>
  <si>
    <t xml:space="preserve">  Local Gov't</t>
  </si>
  <si>
    <t>Total Metro Denver</t>
  </si>
  <si>
    <t xml:space="preserve">   Percentage Change</t>
  </si>
  <si>
    <t>Colorado</t>
  </si>
  <si>
    <t>United States</t>
  </si>
  <si>
    <t>Note: Industries are defined by the North American Industry Classification System (NAICS).</t>
  </si>
  <si>
    <t>Sources: Colorado Department of Labor and Employment, Labor Market Information, Current Employment Statistics (CES); U.S. Bureau of Labor Statistics.</t>
  </si>
  <si>
    <t>Websites: www.colmigateway.com; www.bls.gov.</t>
  </si>
  <si>
    <t>COVERED EMPLOYMENT BY MAJOR INDUSTRY</t>
  </si>
  <si>
    <t>Metro Denver &amp; Northern Colorado</t>
  </si>
  <si>
    <t>Metro Denver</t>
  </si>
  <si>
    <t>Northern Colorado</t>
  </si>
  <si>
    <t>Metro Total</t>
  </si>
  <si>
    <t>N. CO Total</t>
  </si>
  <si>
    <t>Private Sector</t>
  </si>
  <si>
    <t>Transportation &amp; warehousing</t>
  </si>
  <si>
    <t>Finance &amp; insurance</t>
  </si>
  <si>
    <t>Real estate, rental &amp; leasing</t>
  </si>
  <si>
    <t>Professional &amp; technical services</t>
  </si>
  <si>
    <t>Administrative &amp; waste services</t>
  </si>
  <si>
    <t>Arts, entertainment &amp; recreation</t>
  </si>
  <si>
    <t>Accommodation &amp; food services</t>
  </si>
  <si>
    <t>Total All Industries***</t>
  </si>
  <si>
    <t>Note: Covered employment refers to jobs covered by unemployment insurance. Industries are defined by the North American Industry Classification System (NAICS).</t>
  </si>
  <si>
    <t>**Data are suppressed. Regional totals are not calculated where county data are suppressed or not reported.</t>
  </si>
  <si>
    <t xml:space="preserve">***Individual industry figures may not add to county totals due to suppressed data and rounding.  </t>
  </si>
  <si>
    <t>Source: Colorado Department of Labor and Employment, Labor Market Information, Quarterly Census of Employment and Wages (QCEW).</t>
  </si>
  <si>
    <t>Metro Denver       Total</t>
  </si>
  <si>
    <t>Support activities for mining</t>
  </si>
  <si>
    <t>Electrical equip. and appliances</t>
  </si>
  <si>
    <t>Electronic markets and agents/brokers</t>
  </si>
  <si>
    <t>Building material and garden supply stores</t>
  </si>
  <si>
    <t>Clothing and clothing accessories stores</t>
  </si>
  <si>
    <t>Sporting goods/hobby/book/music stores</t>
  </si>
  <si>
    <t>Publishing industries</t>
  </si>
  <si>
    <t>Motion picture and sound recording</t>
  </si>
  <si>
    <t>ISPs, search portals, data processing</t>
  </si>
  <si>
    <t>Financial investment and related</t>
  </si>
  <si>
    <t>Nursing and residential care facilities</t>
  </si>
  <si>
    <t>Museums, parks, and historical sites</t>
  </si>
  <si>
    <t>Membership organizations and associations</t>
  </si>
  <si>
    <t xml:space="preserve">% Change 2019-2020
</t>
  </si>
  <si>
    <t>Revised June 2021</t>
  </si>
  <si>
    <t>ANNUAL AVERAGE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</si>
</sst>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1">
    <font>
      <sz val="10"/>
      <color theme="1"/>
      <name val="Nirmala UI"/>
      <family val="2"/>
    </font>
    <font>
      <sz val="10"/>
      <name val="Arial"/>
      <family val="2"/>
    </font>
    <font>
      <sz val="10"/>
      <name val="Arial"/>
      <family val="2"/>
    </font>
    <font>
      <sz val="10"/>
      <name val="Geneva"/>
    </font>
    <font>
      <b/>
      <sz val="16"/>
      <name val="Arial"/>
      <family val="2"/>
    </font>
    <font>
      <b/>
      <sz val="12"/>
      <name val="Arial"/>
      <family val="2"/>
    </font>
    <font>
      <i/>
      <sz val="10"/>
      <name val="Arial"/>
      <family val="2"/>
    </font>
    <font>
      <sz val="11"/>
      <name val="Arial"/>
      <family val="2"/>
    </font>
    <font>
      <b/>
      <sz val="11"/>
      <name val="Arial"/>
      <family val="2"/>
    </font>
    <font>
      <b/>
      <sz val="10"/>
      <name val="Arial"/>
      <family val="2"/>
    </font>
    <font>
      <b/>
      <sz val="14"/>
      <name val="Geneva"/>
    </font>
    <font>
      <b/>
      <sz val="11"/>
      <name val="Geneva"/>
    </font>
    <font>
      <sz val="16"/>
      <name val="Arial"/>
      <family val="2"/>
    </font>
    <font>
      <i/>
      <sz val="10"/>
      <name val="Geneva"/>
    </font>
    <font>
      <b/>
      <sz val="12"/>
      <color indexed="10"/>
      <name val="Arial"/>
      <family val="2"/>
    </font>
    <font>
      <sz val="10"/>
      <color theme="1"/>
      <name val="Nirmala UI"/>
      <family val="2"/>
    </font>
    <font>
      <sz val="9"/>
      <color theme="1"/>
      <name val="Arial"/>
      <family val="2"/>
    </font>
    <font>
      <b/>
      <sz val="11"/>
      <color rgb="FFFF0000"/>
      <name val="Arial"/>
      <family val="2"/>
    </font>
    <font>
      <sz val="10"/>
      <color rgb="FFFF0000"/>
      <name val="Arial"/>
      <family val="2"/>
    </font>
    <font>
      <sz val="11"/>
      <color rgb="FFFF0000"/>
      <name val="Arial"/>
      <family val="2"/>
    </font>
    <font>
      <sz val="10"/>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0" fontId="1" fillId="0" borderId="0"/>
    <xf numFmtId="0" fontId="3" fillId="0" borderId="0"/>
    <xf numFmtId="0" fontId="3" fillId="0" borderId="0"/>
    <xf numFmtId="9" fontId="2"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73">
    <xf numFmtId="0" fontId="0" fillId="0" borderId="0" xfId="0"/>
    <xf numFmtId="3" fontId="8" fillId="0" borderId="1" xfId="2" applyNumberFormat="1" applyFont="1" applyFill="1" applyBorder="1" applyAlignment="1">
      <alignment horizontal="right"/>
    </xf>
    <xf numFmtId="0" fontId="8" fillId="0" borderId="0" xfId="2" applyFont="1" applyFill="1" applyAlignment="1">
      <alignment horizontal="right"/>
    </xf>
    <xf numFmtId="0" fontId="8" fillId="0" borderId="1" xfId="2" applyFont="1" applyFill="1" applyBorder="1" applyAlignment="1">
      <alignment horizontal="left"/>
    </xf>
    <xf numFmtId="0" fontId="1" fillId="0" borderId="0" xfId="1"/>
    <xf numFmtId="0" fontId="10" fillId="0" borderId="0" xfId="3" applyFont="1"/>
    <xf numFmtId="0" fontId="11" fillId="0" borderId="0" xfId="3" applyFont="1"/>
    <xf numFmtId="0" fontId="12" fillId="0" borderId="0" xfId="3" applyFont="1"/>
    <xf numFmtId="0" fontId="1" fillId="0" borderId="0" xfId="1"/>
    <xf numFmtId="0" fontId="6" fillId="0" borderId="0" xfId="2" applyFont="1" applyFill="1" applyAlignment="1"/>
    <xf numFmtId="0" fontId="8" fillId="0" borderId="0" xfId="2" applyFont="1" applyFill="1" applyBorder="1" applyAlignment="1"/>
    <xf numFmtId="165" fontId="7" fillId="0" borderId="0" xfId="2" applyNumberFormat="1" applyFont="1" applyFill="1"/>
    <xf numFmtId="0" fontId="8" fillId="0" borderId="1" xfId="2" applyFont="1" applyFill="1" applyBorder="1"/>
    <xf numFmtId="164" fontId="7" fillId="0" borderId="0" xfId="4" applyNumberFormat="1" applyFont="1" applyFill="1"/>
    <xf numFmtId="0" fontId="7" fillId="0" borderId="0" xfId="2" applyFont="1" applyFill="1" applyBorder="1" applyAlignment="1"/>
    <xf numFmtId="0" fontId="1" fillId="0" borderId="0" xfId="1"/>
    <xf numFmtId="3" fontId="9" fillId="0" borderId="0" xfId="2" applyNumberFormat="1" applyFont="1" applyFill="1"/>
    <xf numFmtId="3" fontId="8" fillId="0" borderId="1" xfId="2" applyNumberFormat="1" applyFont="1" applyFill="1" applyBorder="1" applyAlignment="1">
      <alignment horizontal="right" wrapText="1"/>
    </xf>
    <xf numFmtId="3" fontId="8" fillId="0" borderId="0" xfId="2" applyNumberFormat="1" applyFont="1" applyFill="1" applyAlignment="1">
      <alignment horizontal="right"/>
    </xf>
    <xf numFmtId="3" fontId="7" fillId="0" borderId="0" xfId="2" applyNumberFormat="1" applyFont="1" applyFill="1"/>
    <xf numFmtId="3" fontId="7" fillId="0" borderId="0" xfId="2" applyNumberFormat="1" applyFont="1" applyFill="1" applyAlignment="1">
      <alignment horizontal="right"/>
    </xf>
    <xf numFmtId="0" fontId="7" fillId="0" borderId="0" xfId="2" applyFont="1" applyFill="1"/>
    <xf numFmtId="0" fontId="8" fillId="0" borderId="1" xfId="1" applyFont="1" applyFill="1" applyBorder="1" applyAlignment="1">
      <alignment horizontal="right" wrapText="1"/>
    </xf>
    <xf numFmtId="0" fontId="8" fillId="0" borderId="1" xfId="2" applyFont="1" applyFill="1" applyBorder="1" applyAlignment="1">
      <alignment horizontal="right" vertical="top" wrapText="1"/>
    </xf>
    <xf numFmtId="0" fontId="1" fillId="0" borderId="0" xfId="1" applyFill="1"/>
    <xf numFmtId="0" fontId="8" fillId="0" borderId="0" xfId="2" applyFont="1" applyFill="1"/>
    <xf numFmtId="0" fontId="8" fillId="0" borderId="0" xfId="1" applyFont="1" applyFill="1" applyBorder="1" applyAlignment="1">
      <alignment horizontal="right" wrapText="1"/>
    </xf>
    <xf numFmtId="3" fontId="8" fillId="0" borderId="0" xfId="2" applyNumberFormat="1" applyFont="1" applyFill="1" applyBorder="1" applyAlignment="1">
      <alignment horizontal="right" wrapText="1"/>
    </xf>
    <xf numFmtId="0" fontId="8" fillId="0" borderId="0" xfId="2" applyFont="1" applyFill="1" applyBorder="1" applyAlignment="1">
      <alignment horizontal="right" vertical="top" wrapText="1"/>
    </xf>
    <xf numFmtId="0" fontId="14" fillId="0" borderId="0" xfId="2" applyFont="1" applyFill="1" applyAlignment="1">
      <alignment horizontal="left"/>
    </xf>
    <xf numFmtId="0" fontId="8" fillId="0" borderId="1" xfId="2" applyFont="1" applyFill="1" applyBorder="1" applyAlignment="1">
      <alignment horizontal="left" wrapText="1"/>
    </xf>
    <xf numFmtId="0" fontId="7" fillId="0" borderId="0" xfId="2" applyFont="1" applyFill="1" applyAlignment="1">
      <alignment horizontal="left" indent="1"/>
    </xf>
    <xf numFmtId="0" fontId="5" fillId="0" borderId="0" xfId="2" applyFont="1" applyFill="1"/>
    <xf numFmtId="3" fontId="14" fillId="0" borderId="0" xfId="2" applyNumberFormat="1" applyFont="1" applyFill="1" applyAlignment="1">
      <alignment horizontal="center"/>
    </xf>
    <xf numFmtId="164" fontId="7" fillId="0" borderId="0" xfId="5" applyNumberFormat="1" applyFont="1" applyFill="1"/>
    <xf numFmtId="0" fontId="0" fillId="0" borderId="0" xfId="0" applyFill="1"/>
    <xf numFmtId="0" fontId="20" fillId="0" borderId="0" xfId="0" applyFont="1" applyFill="1"/>
    <xf numFmtId="0" fontId="1" fillId="0" borderId="0" xfId="1" applyFont="1" applyFill="1"/>
    <xf numFmtId="3" fontId="1" fillId="0" borderId="0" xfId="1" applyNumberFormat="1" applyFont="1" applyFill="1"/>
    <xf numFmtId="3" fontId="1" fillId="0" borderId="0" xfId="2" applyNumberFormat="1" applyFont="1" applyFill="1" applyAlignment="1">
      <alignment horizontal="left"/>
    </xf>
    <xf numFmtId="0" fontId="20" fillId="0" borderId="0" xfId="0" applyFont="1" applyFill="1" applyBorder="1"/>
    <xf numFmtId="3" fontId="20" fillId="0" borderId="0" xfId="0" applyNumberFormat="1" applyFont="1" applyFill="1" applyBorder="1"/>
    <xf numFmtId="3" fontId="20" fillId="0" borderId="0" xfId="0" applyNumberFormat="1" applyFont="1" applyFill="1"/>
    <xf numFmtId="3" fontId="16" fillId="0" borderId="0" xfId="0" applyNumberFormat="1" applyFont="1" applyFill="1" applyBorder="1" applyAlignment="1">
      <alignment horizontal="right" wrapText="1"/>
    </xf>
    <xf numFmtId="0" fontId="16" fillId="0" borderId="0" xfId="0" applyFont="1" applyFill="1" applyBorder="1" applyAlignment="1">
      <alignment wrapText="1"/>
    </xf>
    <xf numFmtId="0" fontId="8" fillId="0" borderId="1" xfId="2" applyFont="1" applyFill="1" applyBorder="1" applyAlignment="1">
      <alignment horizontal="right"/>
    </xf>
    <xf numFmtId="3" fontId="7" fillId="0" borderId="0" xfId="2" applyNumberFormat="1" applyFont="1" applyFill="1" applyBorder="1" applyAlignment="1">
      <alignment horizontal="right"/>
    </xf>
    <xf numFmtId="3" fontId="17" fillId="0" borderId="0" xfId="2" applyNumberFormat="1" applyFont="1" applyFill="1" applyAlignment="1">
      <alignment horizontal="right"/>
    </xf>
    <xf numFmtId="0" fontId="18" fillId="0" borderId="0" xfId="1" applyFont="1" applyFill="1"/>
    <xf numFmtId="3" fontId="19" fillId="0" borderId="0" xfId="2" applyNumberFormat="1" applyFont="1" applyFill="1" applyAlignment="1">
      <alignment horizontal="right"/>
    </xf>
    <xf numFmtId="0" fontId="19" fillId="0" borderId="0" xfId="2" applyFont="1" applyFill="1" applyAlignment="1">
      <alignment horizontal="right"/>
    </xf>
    <xf numFmtId="3" fontId="1" fillId="0" borderId="0" xfId="2" applyNumberFormat="1" applyFont="1" applyFill="1" applyAlignment="1">
      <alignment horizontal="right"/>
    </xf>
    <xf numFmtId="0" fontId="1" fillId="0" borderId="0" xfId="2" applyFont="1" applyFill="1" applyAlignment="1">
      <alignment horizontal="right"/>
    </xf>
    <xf numFmtId="0" fontId="1" fillId="0" borderId="0" xfId="2" applyNumberFormat="1" applyFont="1" applyFill="1" applyAlignment="1">
      <alignment horizontal="right"/>
    </xf>
    <xf numFmtId="0" fontId="7" fillId="0" borderId="0" xfId="2" applyFont="1" applyFill="1" applyAlignment="1">
      <alignment horizontal="right"/>
    </xf>
    <xf numFmtId="0" fontId="7" fillId="0" borderId="0" xfId="2" applyNumberFormat="1" applyFont="1" applyFill="1" applyAlignment="1">
      <alignment horizontal="right"/>
    </xf>
    <xf numFmtId="3" fontId="0" fillId="0" borderId="0" xfId="0" applyNumberFormat="1" applyFill="1"/>
    <xf numFmtId="0" fontId="8" fillId="0" borderId="1" xfId="2" applyFont="1" applyFill="1" applyBorder="1" applyAlignment="1">
      <alignment horizontal="right" wrapText="1"/>
    </xf>
    <xf numFmtId="0" fontId="5" fillId="0" borderId="0" xfId="2" applyFont="1" applyFill="1" applyAlignment="1">
      <alignment horizontal="center"/>
    </xf>
    <xf numFmtId="43" fontId="0" fillId="0" borderId="0" xfId="6" applyFont="1"/>
    <xf numFmtId="0" fontId="13" fillId="0" borderId="0" xfId="3" applyFont="1" applyAlignment="1">
      <alignment horizontal="left" wrapText="1"/>
    </xf>
    <xf numFmtId="49" fontId="6" fillId="0" borderId="0" xfId="2" applyNumberFormat="1" applyFont="1" applyFill="1" applyBorder="1" applyAlignment="1">
      <alignment horizontal="left"/>
    </xf>
    <xf numFmtId="0" fontId="6" fillId="0" borderId="0" xfId="2" applyFont="1" applyFill="1" applyAlignment="1">
      <alignment horizontal="right"/>
    </xf>
    <xf numFmtId="0" fontId="6" fillId="0" borderId="0" xfId="2" applyFont="1" applyFill="1" applyAlignment="1">
      <alignment horizontal="center"/>
    </xf>
    <xf numFmtId="0" fontId="8" fillId="0" borderId="0" xfId="2" applyFont="1" applyFill="1" applyBorder="1" applyAlignment="1">
      <alignment horizontal="center" vertical="top" wrapText="1"/>
    </xf>
    <xf numFmtId="0" fontId="8" fillId="0" borderId="1" xfId="2" applyFont="1" applyFill="1" applyBorder="1" applyAlignment="1">
      <alignment horizontal="center" vertical="top" wrapText="1"/>
    </xf>
    <xf numFmtId="0" fontId="4" fillId="0" borderId="0" xfId="2" applyFont="1" applyFill="1" applyAlignment="1">
      <alignment horizontal="center"/>
    </xf>
    <xf numFmtId="0" fontId="5" fillId="0" borderId="0" xfId="2" applyFont="1" applyFill="1" applyBorder="1" applyAlignment="1">
      <alignment horizontal="center"/>
    </xf>
    <xf numFmtId="0" fontId="6" fillId="0" borderId="0" xfId="2" applyFont="1" applyFill="1" applyBorder="1" applyAlignment="1">
      <alignment horizontal="left"/>
    </xf>
    <xf numFmtId="0" fontId="8" fillId="0" borderId="0" xfId="2" applyFont="1" applyFill="1" applyBorder="1" applyAlignment="1">
      <alignment horizontal="center"/>
    </xf>
    <xf numFmtId="0" fontId="6" fillId="0" borderId="0" xfId="2" applyFont="1" applyFill="1" applyAlignment="1">
      <alignment horizontal="left" vertical="top" wrapText="1"/>
    </xf>
    <xf numFmtId="0" fontId="5" fillId="0" borderId="0" xfId="2" applyFont="1" applyFill="1" applyAlignment="1">
      <alignment horizontal="center"/>
    </xf>
    <xf numFmtId="0" fontId="8" fillId="0" borderId="0" xfId="1" applyFont="1" applyFill="1" applyAlignment="1">
      <alignment horizontal="center"/>
    </xf>
  </cellXfs>
  <cellStyles count="7">
    <cellStyle name="Comma" xfId="6" builtinId="3"/>
    <cellStyle name="Normal" xfId="0" builtinId="0"/>
    <cellStyle name="Normal 2" xfId="1" xr:uid="{00000000-0005-0000-0000-000002000000}"/>
    <cellStyle name="Normal_Employment Data1" xfId="2" xr:uid="{00000000-0005-0000-0000-000003000000}"/>
    <cellStyle name="Normal_QOL_Housing_Cost Workbook" xfId="3" xr:uid="{00000000-0005-0000-0000-000004000000}"/>
    <cellStyle name="Percent" xfId="5" builtinId="5"/>
    <cellStyle name="Percent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2</xdr:col>
      <xdr:colOff>228600</xdr:colOff>
      <xdr:row>5</xdr:row>
      <xdr:rowOff>95250</xdr:rowOff>
    </xdr:to>
    <xdr:grpSp>
      <xdr:nvGrpSpPr>
        <xdr:cNvPr id="4" name="Group 3">
          <a:extLst>
            <a:ext uri="{FF2B5EF4-FFF2-40B4-BE49-F238E27FC236}">
              <a16:creationId xmlns:a16="http://schemas.microsoft.com/office/drawing/2014/main" id="{1C2790B8-DC65-460A-81DC-6FF12E3DA85F}"/>
            </a:ext>
          </a:extLst>
        </xdr:cNvPr>
        <xdr:cNvGrpSpPr/>
      </xdr:nvGrpSpPr>
      <xdr:grpSpPr>
        <a:xfrm>
          <a:off x="0" y="38100"/>
          <a:ext cx="1447800" cy="962025"/>
          <a:chOff x="7703820" y="784860"/>
          <a:chExt cx="1915241" cy="1099137"/>
        </a:xfrm>
      </xdr:grpSpPr>
      <xdr:sp macro="" textlink="">
        <xdr:nvSpPr>
          <xdr:cNvPr id="5" name="Rectangle 4">
            <a:extLst>
              <a:ext uri="{FF2B5EF4-FFF2-40B4-BE49-F238E27FC236}">
                <a16:creationId xmlns:a16="http://schemas.microsoft.com/office/drawing/2014/main" id="{683D0C08-2286-4CB1-8E6E-6D5035BC840D}"/>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6" name="Picture 5">
            <a:extLst>
              <a:ext uri="{FF2B5EF4-FFF2-40B4-BE49-F238E27FC236}">
                <a16:creationId xmlns:a16="http://schemas.microsoft.com/office/drawing/2014/main" id="{BDF681D3-BC94-438D-A4DE-3256BD3F2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1447800</xdr:colOff>
      <xdr:row>4</xdr:row>
      <xdr:rowOff>57150</xdr:rowOff>
    </xdr:to>
    <xdr:grpSp>
      <xdr:nvGrpSpPr>
        <xdr:cNvPr id="3" name="Group 2">
          <a:extLst>
            <a:ext uri="{FF2B5EF4-FFF2-40B4-BE49-F238E27FC236}">
              <a16:creationId xmlns:a16="http://schemas.microsoft.com/office/drawing/2014/main" id="{F2109FAE-52FB-4F74-A32F-03BC8A9821E5}"/>
            </a:ext>
          </a:extLst>
        </xdr:cNvPr>
        <xdr:cNvGrpSpPr/>
      </xdr:nvGrpSpPr>
      <xdr:grpSpPr>
        <a:xfrm>
          <a:off x="0" y="0"/>
          <a:ext cx="1447800" cy="962025"/>
          <a:chOff x="7703820" y="784860"/>
          <a:chExt cx="1915241" cy="1099137"/>
        </a:xfrm>
      </xdr:grpSpPr>
      <xdr:sp macro="" textlink="">
        <xdr:nvSpPr>
          <xdr:cNvPr id="4" name="Rectangle 3">
            <a:extLst>
              <a:ext uri="{FF2B5EF4-FFF2-40B4-BE49-F238E27FC236}">
                <a16:creationId xmlns:a16="http://schemas.microsoft.com/office/drawing/2014/main" id="{E65B923D-B462-4227-A580-449DBCF7C34A}"/>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675AF2BB-2E30-4F31-852C-E08AFDDE37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1447800</xdr:colOff>
      <xdr:row>4</xdr:row>
      <xdr:rowOff>47625</xdr:rowOff>
    </xdr:to>
    <xdr:grpSp>
      <xdr:nvGrpSpPr>
        <xdr:cNvPr id="3" name="Group 2">
          <a:extLst>
            <a:ext uri="{FF2B5EF4-FFF2-40B4-BE49-F238E27FC236}">
              <a16:creationId xmlns:a16="http://schemas.microsoft.com/office/drawing/2014/main" id="{BA1F6DEB-722C-4FE4-BF1D-D711DA7A0EF1}"/>
            </a:ext>
          </a:extLst>
        </xdr:cNvPr>
        <xdr:cNvGrpSpPr/>
      </xdr:nvGrpSpPr>
      <xdr:grpSpPr>
        <a:xfrm>
          <a:off x="0" y="0"/>
          <a:ext cx="1447800" cy="962025"/>
          <a:chOff x="7703820" y="784860"/>
          <a:chExt cx="1915241" cy="1099137"/>
        </a:xfrm>
      </xdr:grpSpPr>
      <xdr:sp macro="" textlink="">
        <xdr:nvSpPr>
          <xdr:cNvPr id="4" name="Rectangle 3">
            <a:extLst>
              <a:ext uri="{FF2B5EF4-FFF2-40B4-BE49-F238E27FC236}">
                <a16:creationId xmlns:a16="http://schemas.microsoft.com/office/drawing/2014/main" id="{52F3CA93-F23D-4B65-89FA-1B5CC6D4BAA1}"/>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B9C17D85-E482-45A9-AC4B-1048B5F179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1447800</xdr:colOff>
      <xdr:row>4</xdr:row>
      <xdr:rowOff>66675</xdr:rowOff>
    </xdr:to>
    <xdr:grpSp>
      <xdr:nvGrpSpPr>
        <xdr:cNvPr id="3" name="Group 2">
          <a:extLst>
            <a:ext uri="{FF2B5EF4-FFF2-40B4-BE49-F238E27FC236}">
              <a16:creationId xmlns:a16="http://schemas.microsoft.com/office/drawing/2014/main" id="{68AC1066-89D7-4C5B-A7A8-1A0CDF9830CF}"/>
            </a:ext>
          </a:extLst>
        </xdr:cNvPr>
        <xdr:cNvGrpSpPr/>
      </xdr:nvGrpSpPr>
      <xdr:grpSpPr>
        <a:xfrm>
          <a:off x="0" y="0"/>
          <a:ext cx="1447800" cy="962025"/>
          <a:chOff x="7703820" y="784860"/>
          <a:chExt cx="1915241" cy="1099137"/>
        </a:xfrm>
      </xdr:grpSpPr>
      <xdr:sp macro="" textlink="">
        <xdr:nvSpPr>
          <xdr:cNvPr id="5" name="Rectangle 4">
            <a:extLst>
              <a:ext uri="{FF2B5EF4-FFF2-40B4-BE49-F238E27FC236}">
                <a16:creationId xmlns:a16="http://schemas.microsoft.com/office/drawing/2014/main" id="{517BE0D0-6861-494B-8B05-51BA55A8AAFB}"/>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6" name="Picture 5">
            <a:extLst>
              <a:ext uri="{FF2B5EF4-FFF2-40B4-BE49-F238E27FC236}">
                <a16:creationId xmlns:a16="http://schemas.microsoft.com/office/drawing/2014/main" id="{BD9022B2-265A-49B0-B268-993042D2E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I21"/>
  <sheetViews>
    <sheetView tabSelected="1" workbookViewId="0">
      <selection activeCell="A11" sqref="A11"/>
    </sheetView>
  </sheetViews>
  <sheetFormatPr defaultRowHeight="14.25"/>
  <sheetData>
    <row r="11" spans="1:4" ht="18">
      <c r="A11" s="5" t="s">
        <v>122</v>
      </c>
      <c r="B11" s="4"/>
      <c r="C11" s="4"/>
      <c r="D11" s="4"/>
    </row>
    <row r="12" spans="1:4" ht="18">
      <c r="A12" s="5"/>
      <c r="B12" s="4"/>
      <c r="C12" s="4"/>
      <c r="D12" s="4"/>
    </row>
    <row r="14" spans="1:4" ht="20.25">
      <c r="A14" s="6" t="s">
        <v>123</v>
      </c>
      <c r="B14" s="4"/>
      <c r="C14" s="4"/>
      <c r="D14" s="7"/>
    </row>
    <row r="15" spans="1:4" ht="15">
      <c r="A15" s="6"/>
      <c r="B15" s="4"/>
      <c r="C15" s="4"/>
      <c r="D15" s="4"/>
    </row>
    <row r="16" spans="1:4" ht="15">
      <c r="A16" s="6" t="s">
        <v>124</v>
      </c>
      <c r="B16" s="4"/>
      <c r="C16" s="4"/>
      <c r="D16" s="4"/>
    </row>
    <row r="18" spans="1:9" ht="15">
      <c r="A18" s="6" t="s">
        <v>125</v>
      </c>
      <c r="B18" s="4"/>
      <c r="C18" s="4"/>
      <c r="D18" s="4"/>
      <c r="E18" s="4"/>
      <c r="F18" s="4"/>
      <c r="G18" s="4"/>
      <c r="H18" s="4"/>
      <c r="I18" s="4"/>
    </row>
    <row r="20" spans="1:9">
      <c r="A20" s="60" t="s">
        <v>126</v>
      </c>
      <c r="B20" s="60"/>
      <c r="C20" s="60"/>
      <c r="D20" s="60"/>
      <c r="E20" s="60"/>
      <c r="F20" s="60"/>
      <c r="G20" s="60"/>
      <c r="H20" s="60"/>
      <c r="I20" s="60"/>
    </row>
    <row r="21" spans="1:9">
      <c r="A21" s="60"/>
      <c r="B21" s="60"/>
      <c r="C21" s="60"/>
      <c r="D21" s="60"/>
      <c r="E21" s="60"/>
      <c r="F21" s="60"/>
      <c r="G21" s="60"/>
      <c r="H21" s="60"/>
      <c r="I21" s="60"/>
    </row>
  </sheetData>
  <mergeCells count="1">
    <mergeCell ref="A20:I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5"/>
  <sheetViews>
    <sheetView zoomScaleNormal="100" workbookViewId="0">
      <pane xSplit="1" ySplit="6" topLeftCell="B7" activePane="bottomRight" state="frozen"/>
      <selection pane="topRight" activeCell="B1" sqref="B1"/>
      <selection pane="bottomLeft" activeCell="A7" sqref="A7"/>
      <selection pane="bottomRight" sqref="A1:U1"/>
    </sheetView>
  </sheetViews>
  <sheetFormatPr defaultRowHeight="14.25"/>
  <cols>
    <col min="1" max="1" width="36.5703125" bestFit="1" customWidth="1"/>
    <col min="2" max="5" width="9.140625" hidden="1" customWidth="1"/>
    <col min="6" max="7" width="8.85546875" hidden="1" customWidth="1"/>
    <col min="8" max="9" width="9.140625" hidden="1" customWidth="1"/>
    <col min="10" max="20" width="9.140625" customWidth="1"/>
    <col min="21" max="21" width="11.140625" customWidth="1"/>
    <col min="22" max="24" width="9.140625" customWidth="1"/>
  </cols>
  <sheetData>
    <row r="1" spans="1:34" ht="20.25">
      <c r="A1" s="66" t="s">
        <v>127</v>
      </c>
      <c r="B1" s="66"/>
      <c r="C1" s="66"/>
      <c r="D1" s="66"/>
      <c r="E1" s="66"/>
      <c r="F1" s="66"/>
      <c r="G1" s="66"/>
      <c r="H1" s="66"/>
      <c r="I1" s="66"/>
      <c r="J1" s="66"/>
      <c r="K1" s="66"/>
      <c r="L1" s="66"/>
      <c r="M1" s="66"/>
      <c r="N1" s="66"/>
      <c r="O1" s="66"/>
      <c r="P1" s="66"/>
      <c r="Q1" s="66"/>
      <c r="R1" s="66"/>
      <c r="S1" s="66"/>
      <c r="T1" s="66"/>
      <c r="U1" s="66"/>
      <c r="V1" s="8"/>
    </row>
    <row r="2" spans="1:34" ht="20.25">
      <c r="A2" s="66" t="s">
        <v>128</v>
      </c>
      <c r="B2" s="66"/>
      <c r="C2" s="66"/>
      <c r="D2" s="66"/>
      <c r="E2" s="66"/>
      <c r="F2" s="66"/>
      <c r="G2" s="66"/>
      <c r="H2" s="66"/>
      <c r="I2" s="66"/>
      <c r="J2" s="66"/>
      <c r="K2" s="66"/>
      <c r="L2" s="66"/>
      <c r="M2" s="66"/>
      <c r="N2" s="66"/>
      <c r="O2" s="66"/>
      <c r="P2" s="66"/>
      <c r="Q2" s="66"/>
      <c r="R2" s="66"/>
      <c r="S2" s="66"/>
      <c r="T2" s="66"/>
      <c r="U2" s="66"/>
      <c r="V2" s="8"/>
    </row>
    <row r="3" spans="1:34" ht="15.75">
      <c r="A3" s="67" t="s">
        <v>129</v>
      </c>
      <c r="B3" s="67"/>
      <c r="C3" s="67"/>
      <c r="D3" s="67"/>
      <c r="E3" s="67"/>
      <c r="F3" s="67"/>
      <c r="G3" s="67"/>
      <c r="H3" s="67"/>
      <c r="I3" s="67"/>
      <c r="J3" s="67"/>
      <c r="K3" s="67"/>
      <c r="L3" s="67"/>
      <c r="M3" s="67"/>
      <c r="N3" s="67"/>
      <c r="O3" s="67"/>
      <c r="P3" s="67"/>
      <c r="Q3" s="67"/>
      <c r="R3" s="67"/>
      <c r="S3" s="67"/>
      <c r="T3" s="67"/>
      <c r="U3" s="67"/>
      <c r="V3" s="8"/>
    </row>
    <row r="4" spans="1:34" ht="15">
      <c r="A4" s="69"/>
      <c r="B4" s="69"/>
      <c r="C4" s="69"/>
      <c r="D4" s="69"/>
      <c r="E4" s="69"/>
      <c r="F4" s="69"/>
      <c r="G4" s="69"/>
      <c r="H4" s="69"/>
      <c r="I4" s="8"/>
      <c r="J4" s="8"/>
      <c r="K4" s="8"/>
      <c r="L4" s="8"/>
      <c r="M4" s="8"/>
      <c r="N4" s="8"/>
      <c r="O4" s="8"/>
      <c r="P4" s="15"/>
      <c r="Q4" s="15"/>
      <c r="R4" s="15"/>
      <c r="S4" s="15"/>
      <c r="T4" s="15"/>
      <c r="U4" s="8"/>
      <c r="V4" s="8"/>
    </row>
    <row r="5" spans="1:34" ht="15" customHeight="1">
      <c r="A5" s="10"/>
      <c r="B5" s="8"/>
      <c r="C5" s="8"/>
      <c r="D5" s="8"/>
      <c r="E5" s="8"/>
      <c r="F5" s="8"/>
      <c r="G5" s="8"/>
      <c r="H5" s="8"/>
      <c r="I5" s="8"/>
      <c r="J5" s="8"/>
      <c r="K5" s="8"/>
      <c r="L5" s="8"/>
      <c r="M5" s="8"/>
      <c r="N5" s="8"/>
      <c r="O5" s="8"/>
      <c r="P5" s="15"/>
      <c r="Q5" s="15"/>
      <c r="R5" s="15"/>
      <c r="S5" s="15"/>
      <c r="T5" s="15"/>
      <c r="U5" s="64" t="s">
        <v>181</v>
      </c>
      <c r="V5" s="8"/>
    </row>
    <row r="6" spans="1:34" ht="15">
      <c r="A6" s="12"/>
      <c r="B6" s="12">
        <v>2002</v>
      </c>
      <c r="C6" s="12">
        <v>2003</v>
      </c>
      <c r="D6" s="12">
        <v>2004</v>
      </c>
      <c r="E6" s="12">
        <v>2005</v>
      </c>
      <c r="F6" s="12">
        <v>2006</v>
      </c>
      <c r="G6" s="12">
        <v>2007</v>
      </c>
      <c r="H6" s="12">
        <v>2008</v>
      </c>
      <c r="I6" s="12">
        <v>2009</v>
      </c>
      <c r="J6" s="12">
        <v>2010</v>
      </c>
      <c r="K6" s="12">
        <v>2011</v>
      </c>
      <c r="L6" s="12">
        <v>2012</v>
      </c>
      <c r="M6" s="12">
        <v>2013</v>
      </c>
      <c r="N6" s="12">
        <v>2014</v>
      </c>
      <c r="O6" s="12">
        <v>2015</v>
      </c>
      <c r="P6" s="12">
        <v>2016</v>
      </c>
      <c r="Q6" s="12">
        <v>2017</v>
      </c>
      <c r="R6" s="12">
        <v>2018</v>
      </c>
      <c r="S6" s="12">
        <v>2019</v>
      </c>
      <c r="T6" s="12">
        <v>2020</v>
      </c>
      <c r="U6" s="65"/>
      <c r="V6" s="8"/>
    </row>
    <row r="8" spans="1:34" ht="15">
      <c r="A8" s="10" t="s">
        <v>130</v>
      </c>
      <c r="B8" s="11">
        <v>99.833333333333357</v>
      </c>
      <c r="C8" s="11">
        <v>92.725000000000009</v>
      </c>
      <c r="D8" s="11">
        <v>92.066666666666663</v>
      </c>
      <c r="E8" s="11">
        <v>96.316666666666663</v>
      </c>
      <c r="F8" s="11">
        <v>100.28333333333335</v>
      </c>
      <c r="G8" s="11">
        <v>98.833333333333329</v>
      </c>
      <c r="H8" s="11">
        <v>97.333333333333329</v>
      </c>
      <c r="I8" s="11">
        <v>81.424999999999997</v>
      </c>
      <c r="J8" s="11">
        <v>74.075000000000003</v>
      </c>
      <c r="K8" s="11">
        <v>73.674999999999997</v>
      </c>
      <c r="L8" s="11">
        <v>77.466666666666669</v>
      </c>
      <c r="M8" s="11">
        <v>84.975000000000009</v>
      </c>
      <c r="N8" s="11">
        <v>95.291666666666671</v>
      </c>
      <c r="O8" s="11">
        <v>100.06666666666666</v>
      </c>
      <c r="P8" s="11">
        <v>102.72500000000001</v>
      </c>
      <c r="Q8" s="11">
        <v>107.675</v>
      </c>
      <c r="R8" s="11">
        <v>114.23333333333335</v>
      </c>
      <c r="S8" s="11">
        <v>117.82499999999999</v>
      </c>
      <c r="T8" s="11">
        <v>114.18333333333329</v>
      </c>
      <c r="U8" s="13">
        <v>-3.0907419195134289E-2</v>
      </c>
      <c r="V8" s="13"/>
      <c r="W8" s="59"/>
      <c r="X8" s="59"/>
      <c r="Y8" s="59"/>
      <c r="Z8" s="59"/>
      <c r="AA8" s="59"/>
      <c r="AB8" s="59"/>
      <c r="AC8" s="59"/>
      <c r="AD8" s="59"/>
      <c r="AE8" s="59"/>
      <c r="AF8" s="59"/>
      <c r="AG8" s="59"/>
      <c r="AH8" s="59"/>
    </row>
    <row r="9" spans="1:34" ht="15">
      <c r="A9" s="10" t="s">
        <v>31</v>
      </c>
      <c r="B9" s="11">
        <v>95.641666666666652</v>
      </c>
      <c r="C9" s="11">
        <v>90.975000000000009</v>
      </c>
      <c r="D9" s="11">
        <v>90.633333333333326</v>
      </c>
      <c r="E9" s="11">
        <v>91.141666666666652</v>
      </c>
      <c r="F9" s="11">
        <v>90.791666666666671</v>
      </c>
      <c r="G9" s="11">
        <v>89.458333333333329</v>
      </c>
      <c r="H9" s="11">
        <v>87.399999999999991</v>
      </c>
      <c r="I9" s="11">
        <v>78.458333333333343</v>
      </c>
      <c r="J9" s="11">
        <v>76.38333333333334</v>
      </c>
      <c r="K9" s="11">
        <v>78.083333333333329</v>
      </c>
      <c r="L9" s="11">
        <v>79.791666666666671</v>
      </c>
      <c r="M9" s="11">
        <v>81.091666666666669</v>
      </c>
      <c r="N9" s="11">
        <v>82.858333333333334</v>
      </c>
      <c r="O9" s="11">
        <v>85.583333333333329</v>
      </c>
      <c r="P9" s="11">
        <v>86.608333333333334</v>
      </c>
      <c r="Q9" s="11">
        <v>87.533333333333346</v>
      </c>
      <c r="R9" s="11">
        <v>88.850000000000009</v>
      </c>
      <c r="S9" s="11">
        <v>90.625</v>
      </c>
      <c r="T9" s="11">
        <v>89.175000000000011</v>
      </c>
      <c r="U9" s="13">
        <v>-1.5999999999999903E-2</v>
      </c>
      <c r="V9" s="13"/>
      <c r="W9" s="59"/>
      <c r="X9" s="59"/>
      <c r="Y9" s="59"/>
      <c r="Z9" s="59"/>
      <c r="AA9" s="59"/>
      <c r="AB9" s="59"/>
      <c r="AC9" s="59"/>
      <c r="AD9" s="59"/>
      <c r="AE9" s="59"/>
      <c r="AF9" s="59"/>
      <c r="AG9" s="59"/>
      <c r="AH9" s="59"/>
    </row>
    <row r="10" spans="1:34" ht="15">
      <c r="A10" s="10" t="s">
        <v>131</v>
      </c>
      <c r="B10" s="11">
        <v>208.68333333333331</v>
      </c>
      <c r="C10" s="11">
        <v>203.91666666666666</v>
      </c>
      <c r="D10" s="11">
        <v>203.56666666666669</v>
      </c>
      <c r="E10" s="11">
        <v>208.13333333333333</v>
      </c>
      <c r="F10" s="11">
        <v>210.95000000000002</v>
      </c>
      <c r="G10" s="11">
        <v>215.30833333333331</v>
      </c>
      <c r="H10" s="11">
        <v>215.48333333333335</v>
      </c>
      <c r="I10" s="11">
        <v>203.07499999999996</v>
      </c>
      <c r="J10" s="11">
        <v>201.79166666666666</v>
      </c>
      <c r="K10" s="11">
        <v>204.85</v>
      </c>
      <c r="L10" s="11">
        <v>209.25000000000003</v>
      </c>
      <c r="M10" s="11">
        <v>214.67499999999998</v>
      </c>
      <c r="N10" s="11">
        <v>220.89999999999998</v>
      </c>
      <c r="O10" s="11">
        <v>227.42499999999998</v>
      </c>
      <c r="P10" s="11">
        <v>231.58333333333337</v>
      </c>
      <c r="Q10" s="11">
        <v>234.24166666666667</v>
      </c>
      <c r="R10" s="11">
        <v>236.92499999999998</v>
      </c>
      <c r="S10" s="11">
        <v>237.4</v>
      </c>
      <c r="T10" s="11">
        <v>227.4083333333333</v>
      </c>
      <c r="U10" s="13">
        <v>-4.2087896658242197E-2</v>
      </c>
      <c r="V10" s="13"/>
      <c r="W10" s="59"/>
      <c r="X10" s="59"/>
      <c r="Y10" s="59"/>
      <c r="Z10" s="59"/>
      <c r="AA10" s="59"/>
      <c r="AB10" s="59"/>
      <c r="AC10" s="59"/>
      <c r="AD10" s="59"/>
      <c r="AE10" s="59"/>
      <c r="AF10" s="59"/>
      <c r="AG10" s="59"/>
      <c r="AH10" s="59"/>
    </row>
    <row r="11" spans="1:34" ht="15">
      <c r="A11" s="10" t="s">
        <v>132</v>
      </c>
      <c r="B11" s="11">
        <v>51.008333333333333</v>
      </c>
      <c r="C11" s="11">
        <v>50.875000000000007</v>
      </c>
      <c r="D11" s="11">
        <v>51.166666666666664</v>
      </c>
      <c r="E11" s="11">
        <v>51</v>
      </c>
      <c r="F11" s="11">
        <v>51.025000000000006</v>
      </c>
      <c r="G11" s="11">
        <v>52.474999999999994</v>
      </c>
      <c r="H11" s="11">
        <v>52.641666666666659</v>
      </c>
      <c r="I11" s="11">
        <v>49.458333333333336</v>
      </c>
      <c r="J11" s="11">
        <v>47.70000000000001</v>
      </c>
      <c r="K11" s="11">
        <v>47.441666666666663</v>
      </c>
      <c r="L11" s="11">
        <v>48.808333333333337</v>
      </c>
      <c r="M11" s="11">
        <v>51.291666666666679</v>
      </c>
      <c r="N11" s="11">
        <v>53.141666666666659</v>
      </c>
      <c r="O11" s="11">
        <v>54.466666666666661</v>
      </c>
      <c r="P11" s="11">
        <v>55.80833333333333</v>
      </c>
      <c r="Q11" s="11">
        <v>58.5</v>
      </c>
      <c r="R11" s="11">
        <v>62.516666666666659</v>
      </c>
      <c r="S11" s="11">
        <v>67.849999999999994</v>
      </c>
      <c r="T11" s="11">
        <v>72.075000000000003</v>
      </c>
      <c r="U11" s="13">
        <v>6.2269712601326521E-2</v>
      </c>
      <c r="V11" s="13"/>
      <c r="W11" s="59"/>
      <c r="X11" s="59"/>
      <c r="Y11" s="59"/>
      <c r="Z11" s="59"/>
      <c r="AA11" s="59"/>
      <c r="AB11" s="59"/>
      <c r="AC11" s="59"/>
      <c r="AD11" s="59"/>
      <c r="AE11" s="59"/>
      <c r="AF11" s="59"/>
      <c r="AG11" s="59"/>
      <c r="AH11" s="59"/>
    </row>
    <row r="12" spans="1:34" ht="15">
      <c r="A12" s="10" t="s">
        <v>77</v>
      </c>
      <c r="B12" s="11">
        <v>69.833333333333329</v>
      </c>
      <c r="C12" s="11">
        <v>64.308333333333337</v>
      </c>
      <c r="D12" s="11">
        <v>60.858333333333327</v>
      </c>
      <c r="E12" s="11">
        <v>57.333333333333336</v>
      </c>
      <c r="F12" s="11">
        <v>56.691666666666656</v>
      </c>
      <c r="G12" s="11">
        <v>57.225000000000001</v>
      </c>
      <c r="H12" s="11">
        <v>56.225000000000001</v>
      </c>
      <c r="I12" s="11">
        <v>53.774999999999999</v>
      </c>
      <c r="J12" s="11">
        <v>52.474999999999994</v>
      </c>
      <c r="K12" s="11">
        <v>52.508333333333333</v>
      </c>
      <c r="L12" s="11">
        <v>52.100000000000016</v>
      </c>
      <c r="M12" s="11">
        <v>52.991666666666653</v>
      </c>
      <c r="N12" s="11">
        <v>53.724999999999994</v>
      </c>
      <c r="O12" s="11">
        <v>54.316666666666663</v>
      </c>
      <c r="P12" s="11">
        <v>55.008333333333347</v>
      </c>
      <c r="Q12" s="11">
        <v>55.766666666666673</v>
      </c>
      <c r="R12" s="11">
        <v>58.9</v>
      </c>
      <c r="S12" s="11">
        <v>60.108333333333341</v>
      </c>
      <c r="T12" s="11">
        <v>59.275000000000006</v>
      </c>
      <c r="U12" s="13">
        <v>-1.3863856924996587E-2</v>
      </c>
      <c r="V12" s="13"/>
      <c r="W12" s="59"/>
      <c r="X12" s="59"/>
      <c r="Y12" s="59"/>
      <c r="Z12" s="59"/>
      <c r="AA12" s="59"/>
      <c r="AB12" s="59"/>
      <c r="AC12" s="59"/>
      <c r="AD12" s="59"/>
      <c r="AE12" s="59"/>
      <c r="AF12" s="59"/>
      <c r="AG12" s="59"/>
      <c r="AH12" s="59"/>
    </row>
    <row r="13" spans="1:34" ht="15">
      <c r="A13" s="10" t="s">
        <v>133</v>
      </c>
      <c r="B13" s="11">
        <v>102.09999999999998</v>
      </c>
      <c r="C13" s="11">
        <v>105.575</v>
      </c>
      <c r="D13" s="11">
        <v>105.45833333333333</v>
      </c>
      <c r="E13" s="11">
        <v>107.05833333333334</v>
      </c>
      <c r="F13" s="11">
        <v>107.95833333333331</v>
      </c>
      <c r="G13" s="11">
        <v>107.26666666666669</v>
      </c>
      <c r="H13" s="11">
        <v>104.85833333333333</v>
      </c>
      <c r="I13" s="11">
        <v>100.21666666666665</v>
      </c>
      <c r="J13" s="11">
        <v>98.041666666666671</v>
      </c>
      <c r="K13" s="11">
        <v>97.825000000000003</v>
      </c>
      <c r="L13" s="11">
        <v>99.841666666666654</v>
      </c>
      <c r="M13" s="11">
        <v>103.43333333333334</v>
      </c>
      <c r="N13" s="11">
        <v>105.34166666666668</v>
      </c>
      <c r="O13" s="11">
        <v>109.55833333333334</v>
      </c>
      <c r="P13" s="11">
        <v>113.14999999999999</v>
      </c>
      <c r="Q13" s="11">
        <v>116.03333333333332</v>
      </c>
      <c r="R13" s="11">
        <v>118.50833333333333</v>
      </c>
      <c r="S13" s="11">
        <v>120.36666666666666</v>
      </c>
      <c r="T13" s="11">
        <v>118.75</v>
      </c>
      <c r="U13" s="13">
        <v>-1.3431182497922967E-2</v>
      </c>
      <c r="V13" s="13"/>
      <c r="W13" s="59"/>
      <c r="X13" s="59"/>
      <c r="Y13" s="59"/>
      <c r="Z13" s="59"/>
      <c r="AA13" s="59"/>
      <c r="AB13" s="59"/>
      <c r="AC13" s="59"/>
      <c r="AD13" s="59"/>
      <c r="AE13" s="59"/>
      <c r="AF13" s="59"/>
      <c r="AG13" s="59"/>
      <c r="AH13" s="59"/>
    </row>
    <row r="14" spans="1:34" ht="15">
      <c r="A14" s="10" t="s">
        <v>134</v>
      </c>
      <c r="B14" s="11">
        <v>207.77499999999998</v>
      </c>
      <c r="C14" s="11">
        <v>205.20000000000002</v>
      </c>
      <c r="D14" s="11">
        <v>212.4666666666667</v>
      </c>
      <c r="E14" s="11">
        <v>220.42499999999995</v>
      </c>
      <c r="F14" s="11">
        <v>229.60000000000005</v>
      </c>
      <c r="G14" s="11">
        <v>242.55833333333337</v>
      </c>
      <c r="H14" s="11">
        <v>247.64166666666668</v>
      </c>
      <c r="I14" s="11">
        <v>232.31666666666663</v>
      </c>
      <c r="J14" s="11">
        <v>232.73333333333332</v>
      </c>
      <c r="K14" s="11">
        <v>241.84166666666667</v>
      </c>
      <c r="L14" s="11">
        <v>254.06666666666663</v>
      </c>
      <c r="M14" s="11">
        <v>265.02499999999998</v>
      </c>
      <c r="N14" s="11">
        <v>275.47499999999997</v>
      </c>
      <c r="O14" s="11">
        <v>285.17500000000001</v>
      </c>
      <c r="P14" s="11">
        <v>291.60833333333335</v>
      </c>
      <c r="Q14" s="11">
        <v>297.69166666666666</v>
      </c>
      <c r="R14" s="11">
        <v>306.79166666666669</v>
      </c>
      <c r="S14" s="11">
        <v>318.39166666666671</v>
      </c>
      <c r="T14" s="11">
        <v>311.10000000000002</v>
      </c>
      <c r="U14" s="13">
        <v>-2.2901562540895704E-2</v>
      </c>
      <c r="V14" s="13"/>
      <c r="W14" s="59"/>
      <c r="X14" s="59"/>
      <c r="Y14" s="59"/>
      <c r="Z14" s="59"/>
      <c r="AA14" s="59"/>
      <c r="AB14" s="59"/>
      <c r="AC14" s="59"/>
      <c r="AD14" s="59"/>
      <c r="AE14" s="59"/>
      <c r="AF14" s="59"/>
      <c r="AG14" s="59"/>
      <c r="AH14" s="59"/>
    </row>
    <row r="15" spans="1:34" ht="15">
      <c r="A15" s="10" t="s">
        <v>135</v>
      </c>
      <c r="B15" s="11">
        <v>125.625</v>
      </c>
      <c r="C15" s="11">
        <v>128.92500000000001</v>
      </c>
      <c r="D15" s="11">
        <v>133.05833333333331</v>
      </c>
      <c r="E15" s="11">
        <v>137.34166666666667</v>
      </c>
      <c r="F15" s="11">
        <v>141.38333333333335</v>
      </c>
      <c r="G15" s="11">
        <v>146.92499999999998</v>
      </c>
      <c r="H15" s="11">
        <v>153.27500000000001</v>
      </c>
      <c r="I15" s="11">
        <v>157.86666666666665</v>
      </c>
      <c r="J15" s="11">
        <v>162.60833333333332</v>
      </c>
      <c r="K15" s="11">
        <v>168.48333333333335</v>
      </c>
      <c r="L15" s="11">
        <v>174.69166666666663</v>
      </c>
      <c r="M15" s="11">
        <v>182.01666666666668</v>
      </c>
      <c r="N15" s="11">
        <v>190.68333333333331</v>
      </c>
      <c r="O15" s="11">
        <v>200.81666666666669</v>
      </c>
      <c r="P15" s="11">
        <v>207.125</v>
      </c>
      <c r="Q15" s="11">
        <v>210.65833333333339</v>
      </c>
      <c r="R15" s="11">
        <v>214.83333333333337</v>
      </c>
      <c r="S15" s="11">
        <v>218.55000000000004</v>
      </c>
      <c r="T15" s="11">
        <v>209.54166666666663</v>
      </c>
      <c r="U15" s="13">
        <v>-4.1218637992831875E-2</v>
      </c>
      <c r="V15" s="13"/>
      <c r="W15" s="59"/>
      <c r="X15" s="59"/>
      <c r="Y15" s="59"/>
      <c r="Z15" s="59"/>
      <c r="AA15" s="59"/>
      <c r="AB15" s="59"/>
      <c r="AC15" s="59"/>
      <c r="AD15" s="59"/>
      <c r="AE15" s="59"/>
      <c r="AF15" s="59"/>
      <c r="AG15" s="59"/>
      <c r="AH15" s="59"/>
    </row>
    <row r="16" spans="1:34" ht="15">
      <c r="A16" s="10" t="s">
        <v>136</v>
      </c>
      <c r="B16" s="11">
        <v>131.29166666666666</v>
      </c>
      <c r="C16" s="11">
        <v>130.45833333333334</v>
      </c>
      <c r="D16" s="11">
        <v>133.9</v>
      </c>
      <c r="E16" s="11">
        <v>137.85833333333332</v>
      </c>
      <c r="F16" s="11">
        <v>141.87499999999997</v>
      </c>
      <c r="G16" s="11">
        <v>145.6</v>
      </c>
      <c r="H16" s="11">
        <v>147.67499999999998</v>
      </c>
      <c r="I16" s="11">
        <v>142.6583333333333</v>
      </c>
      <c r="J16" s="11">
        <v>144.45833333333334</v>
      </c>
      <c r="K16" s="11">
        <v>149.24166666666665</v>
      </c>
      <c r="L16" s="11">
        <v>154.29166666666666</v>
      </c>
      <c r="M16" s="11">
        <v>160.35</v>
      </c>
      <c r="N16" s="11">
        <v>167.42499999999998</v>
      </c>
      <c r="O16" s="11">
        <v>175.15833333333333</v>
      </c>
      <c r="P16" s="11">
        <v>182.04999999999998</v>
      </c>
      <c r="Q16" s="11">
        <v>187.21666666666667</v>
      </c>
      <c r="R16" s="11">
        <v>190.79166666666666</v>
      </c>
      <c r="S16" s="11">
        <v>194.27500000000001</v>
      </c>
      <c r="T16" s="11">
        <v>146.89166666666665</v>
      </c>
      <c r="U16" s="13">
        <v>-0.24389825419293965</v>
      </c>
      <c r="V16" s="13"/>
      <c r="W16" s="59"/>
      <c r="X16" s="59"/>
      <c r="Y16" s="59"/>
      <c r="Z16" s="59"/>
      <c r="AA16" s="59"/>
      <c r="AB16" s="59"/>
      <c r="AC16" s="59"/>
      <c r="AD16" s="59"/>
      <c r="AE16" s="59"/>
      <c r="AF16" s="59"/>
      <c r="AG16" s="59"/>
      <c r="AH16" s="59"/>
    </row>
    <row r="17" spans="1:34" ht="15">
      <c r="A17" s="10" t="s">
        <v>137</v>
      </c>
      <c r="B17" s="11">
        <v>49.29999999999999</v>
      </c>
      <c r="C17" s="11">
        <v>49.108333333333327</v>
      </c>
      <c r="D17" s="11">
        <v>49.958333333333336</v>
      </c>
      <c r="E17" s="11">
        <v>50.183333333333337</v>
      </c>
      <c r="F17" s="11">
        <v>51.250000000000007</v>
      </c>
      <c r="G17" s="11">
        <v>52.274999999999999</v>
      </c>
      <c r="H17" s="11">
        <v>53.666666666666664</v>
      </c>
      <c r="I17" s="11">
        <v>52.716666666666669</v>
      </c>
      <c r="J17" s="11">
        <v>52.724999999999994</v>
      </c>
      <c r="K17" s="11">
        <v>53.641666666666673</v>
      </c>
      <c r="L17" s="11">
        <v>55.133333333333333</v>
      </c>
      <c r="M17" s="11">
        <v>56.291666666666664</v>
      </c>
      <c r="N17" s="11">
        <v>58.366666666666667</v>
      </c>
      <c r="O17" s="11">
        <v>59.93333333333333</v>
      </c>
      <c r="P17" s="11">
        <v>62.041666666666664</v>
      </c>
      <c r="Q17" s="11">
        <v>62.75</v>
      </c>
      <c r="R17" s="11">
        <v>63.983333333333341</v>
      </c>
      <c r="S17" s="11">
        <v>65.641666666666652</v>
      </c>
      <c r="T17" s="11">
        <v>59.724999999999994</v>
      </c>
      <c r="U17" s="13">
        <v>-9.0135838517201861E-2</v>
      </c>
      <c r="V17" s="13"/>
      <c r="W17" s="59"/>
      <c r="X17" s="59"/>
      <c r="Y17" s="59"/>
      <c r="Z17" s="59"/>
      <c r="AA17" s="59"/>
      <c r="AB17" s="59"/>
      <c r="AC17" s="59"/>
      <c r="AD17" s="59"/>
      <c r="AE17" s="59"/>
      <c r="AF17" s="59"/>
      <c r="AG17" s="59"/>
      <c r="AH17" s="59"/>
    </row>
    <row r="18" spans="1:34" ht="15">
      <c r="A18" s="10" t="s">
        <v>112</v>
      </c>
      <c r="B18" s="11">
        <v>191.84166666666667</v>
      </c>
      <c r="C18" s="11">
        <v>192.25</v>
      </c>
      <c r="D18" s="11">
        <v>191.93333333333337</v>
      </c>
      <c r="E18" s="11">
        <v>193.30833333333331</v>
      </c>
      <c r="F18" s="11">
        <v>195.77500000000006</v>
      </c>
      <c r="G18" s="11">
        <v>199.29999999999998</v>
      </c>
      <c r="H18" s="11">
        <v>204.45000000000002</v>
      </c>
      <c r="I18" s="11">
        <v>207.50833333333333</v>
      </c>
      <c r="J18" s="11">
        <v>210.12499999999997</v>
      </c>
      <c r="K18" s="11">
        <v>210.37500000000003</v>
      </c>
      <c r="L18" s="11">
        <v>212.16666666666666</v>
      </c>
      <c r="M18" s="11">
        <v>216.1</v>
      </c>
      <c r="N18" s="11">
        <v>219.62500000000003</v>
      </c>
      <c r="O18" s="11">
        <v>225.71666666666661</v>
      </c>
      <c r="P18" s="11">
        <v>231.6</v>
      </c>
      <c r="Q18" s="11">
        <v>235.93333333333331</v>
      </c>
      <c r="R18" s="11">
        <v>241.30833333333331</v>
      </c>
      <c r="S18" s="11">
        <v>246.31666666666663</v>
      </c>
      <c r="T18" s="11">
        <v>237.6</v>
      </c>
      <c r="U18" s="13">
        <v>-3.5388050612355282E-2</v>
      </c>
      <c r="V18" s="13"/>
      <c r="W18" s="59"/>
      <c r="X18" s="59"/>
      <c r="Y18" s="59"/>
      <c r="Z18" s="59"/>
      <c r="AA18" s="59"/>
      <c r="AB18" s="59"/>
      <c r="AC18" s="59"/>
      <c r="AD18" s="59"/>
      <c r="AE18" s="59"/>
      <c r="AF18" s="59"/>
      <c r="AG18" s="59"/>
      <c r="AH18" s="59"/>
    </row>
    <row r="19" spans="1:34" ht="15">
      <c r="A19" s="14" t="s">
        <v>138</v>
      </c>
      <c r="B19" s="11">
        <v>32.191666666666663</v>
      </c>
      <c r="C19" s="11">
        <v>32.35</v>
      </c>
      <c r="D19" s="11">
        <v>31.816666666666666</v>
      </c>
      <c r="E19" s="11">
        <v>31.375000000000004</v>
      </c>
      <c r="F19" s="11">
        <v>30.8</v>
      </c>
      <c r="G19" s="11">
        <v>30.591666666666665</v>
      </c>
      <c r="H19" s="11">
        <v>30.391666666666666</v>
      </c>
      <c r="I19" s="11">
        <v>30.566666666666666</v>
      </c>
      <c r="J19" s="11">
        <v>31.525000000000002</v>
      </c>
      <c r="K19" s="11">
        <v>30.583333333333329</v>
      </c>
      <c r="L19" s="11">
        <v>30.341666666666669</v>
      </c>
      <c r="M19" s="11">
        <v>29.966666666666665</v>
      </c>
      <c r="N19" s="11">
        <v>29.725000000000005</v>
      </c>
      <c r="O19" s="11">
        <v>30.258333333333336</v>
      </c>
      <c r="P19" s="11">
        <v>30.724999999999998</v>
      </c>
      <c r="Q19" s="11">
        <v>30.566666666666666</v>
      </c>
      <c r="R19" s="11">
        <v>30.066666666666666</v>
      </c>
      <c r="S19" s="11">
        <v>30.2</v>
      </c>
      <c r="T19" s="11">
        <v>30.950000000000006</v>
      </c>
      <c r="U19" s="13">
        <v>2.4834437086092898E-2</v>
      </c>
      <c r="V19" s="13"/>
      <c r="W19" s="59"/>
      <c r="X19" s="59"/>
      <c r="Y19" s="59"/>
      <c r="Z19" s="59"/>
      <c r="AA19" s="59"/>
      <c r="AB19" s="59"/>
      <c r="AC19" s="59"/>
      <c r="AD19" s="59"/>
      <c r="AE19" s="59"/>
      <c r="AF19" s="59"/>
      <c r="AG19" s="59"/>
      <c r="AH19" s="59"/>
    </row>
    <row r="20" spans="1:34" ht="15">
      <c r="A20" s="14" t="s">
        <v>139</v>
      </c>
      <c r="B20" s="11">
        <v>44.966666666666669</v>
      </c>
      <c r="C20" s="11">
        <v>43.641666666666673</v>
      </c>
      <c r="D20" s="11">
        <v>43.81666666666667</v>
      </c>
      <c r="E20" s="11">
        <v>44.199999999999996</v>
      </c>
      <c r="F20" s="11">
        <v>44.633333333333326</v>
      </c>
      <c r="G20" s="11">
        <v>45.883333333333326</v>
      </c>
      <c r="H20" s="11">
        <v>47.558333333333337</v>
      </c>
      <c r="I20" s="11">
        <v>49.483333333333327</v>
      </c>
      <c r="J20" s="11">
        <v>51.18333333333333</v>
      </c>
      <c r="K20" s="11">
        <v>52.775000000000006</v>
      </c>
      <c r="L20" s="11">
        <v>53.725000000000001</v>
      </c>
      <c r="M20" s="11">
        <v>55.166666666666664</v>
      </c>
      <c r="N20" s="11">
        <v>56.099999999999994</v>
      </c>
      <c r="O20" s="11">
        <v>58.050000000000004</v>
      </c>
      <c r="P20" s="11">
        <v>60.341666666666676</v>
      </c>
      <c r="Q20" s="11">
        <v>63</v>
      </c>
      <c r="R20" s="11">
        <v>65.2</v>
      </c>
      <c r="S20" s="11">
        <v>67.599999999999994</v>
      </c>
      <c r="T20" s="11">
        <v>65.050000000000011</v>
      </c>
      <c r="U20" s="13">
        <v>-3.7721893491123981E-2</v>
      </c>
      <c r="V20" s="13"/>
      <c r="W20" s="59"/>
      <c r="X20" s="59"/>
      <c r="Y20" s="59"/>
      <c r="Z20" s="59"/>
      <c r="AA20" s="59"/>
      <c r="AB20" s="59"/>
      <c r="AC20" s="59"/>
      <c r="AD20" s="59"/>
      <c r="AE20" s="59"/>
      <c r="AF20" s="59"/>
      <c r="AG20" s="59"/>
      <c r="AH20" s="59"/>
    </row>
    <row r="21" spans="1:34" ht="15">
      <c r="A21" s="14" t="s">
        <v>140</v>
      </c>
      <c r="B21" s="11">
        <v>114.68333333333334</v>
      </c>
      <c r="C21" s="11">
        <v>116.25833333333334</v>
      </c>
      <c r="D21" s="11">
        <v>116.30000000000001</v>
      </c>
      <c r="E21" s="11">
        <v>117.73333333333333</v>
      </c>
      <c r="F21" s="11">
        <v>120.34166666666665</v>
      </c>
      <c r="G21" s="11">
        <v>122.82499999999999</v>
      </c>
      <c r="H21" s="11">
        <v>126.50000000000001</v>
      </c>
      <c r="I21" s="11">
        <v>127.45833333333333</v>
      </c>
      <c r="J21" s="11">
        <v>127.41666666666664</v>
      </c>
      <c r="K21" s="11">
        <v>127.01666666666667</v>
      </c>
      <c r="L21" s="11">
        <v>128.10000000000002</v>
      </c>
      <c r="M21" s="11">
        <v>130.9666666666667</v>
      </c>
      <c r="N21" s="11">
        <v>133.79999999999998</v>
      </c>
      <c r="O21" s="11">
        <v>137.40833333333333</v>
      </c>
      <c r="P21" s="11">
        <v>140.53333333333333</v>
      </c>
      <c r="Q21" s="11">
        <v>142.3666666666667</v>
      </c>
      <c r="R21" s="11">
        <v>146.04166666666666</v>
      </c>
      <c r="S21" s="11">
        <v>148.51666666666665</v>
      </c>
      <c r="T21" s="11">
        <v>141.6</v>
      </c>
      <c r="U21" s="13">
        <v>-4.6571653013129821E-2</v>
      </c>
      <c r="V21" s="13"/>
      <c r="W21" s="59"/>
      <c r="X21" s="59"/>
      <c r="Y21" s="59"/>
      <c r="Z21" s="59"/>
      <c r="AA21" s="59"/>
      <c r="AB21" s="59"/>
      <c r="AC21" s="59"/>
      <c r="AD21" s="59"/>
      <c r="AE21" s="59"/>
      <c r="AF21" s="59"/>
      <c r="AG21" s="59"/>
      <c r="AH21" s="59"/>
    </row>
    <row r="22" spans="1:34" ht="15">
      <c r="A22" s="10"/>
      <c r="B22" s="11"/>
      <c r="C22" s="11"/>
      <c r="D22" s="11"/>
      <c r="E22" s="11"/>
      <c r="F22" s="11"/>
      <c r="G22" s="11"/>
      <c r="H22" s="11"/>
      <c r="I22" s="11"/>
      <c r="J22" s="11"/>
      <c r="K22" s="11"/>
      <c r="L22" s="11"/>
      <c r="M22" s="11"/>
      <c r="N22" s="11"/>
      <c r="O22" s="11"/>
      <c r="P22" s="35"/>
      <c r="Q22" s="35"/>
      <c r="R22" s="35"/>
      <c r="S22" s="35"/>
      <c r="T22" s="35"/>
      <c r="U22" s="8"/>
      <c r="V22" s="8"/>
    </row>
    <row r="23" spans="1:34" ht="15">
      <c r="A23" s="10" t="s">
        <v>141</v>
      </c>
      <c r="B23" s="11">
        <v>1332.9333333333332</v>
      </c>
      <c r="C23" s="11">
        <v>1314.3166666666668</v>
      </c>
      <c r="D23" s="11">
        <v>1325.0666666666668</v>
      </c>
      <c r="E23" s="11">
        <v>1350.1000000000001</v>
      </c>
      <c r="F23" s="11">
        <v>1377.5833333333333</v>
      </c>
      <c r="G23" s="11">
        <v>1407.2250000000001</v>
      </c>
      <c r="H23" s="11">
        <v>1420.6499999999999</v>
      </c>
      <c r="I23" s="11">
        <v>1359.4750000000001</v>
      </c>
      <c r="J23" s="11">
        <v>1353.1166666666668</v>
      </c>
      <c r="K23" s="11">
        <v>1377.9666666666665</v>
      </c>
      <c r="L23" s="11">
        <v>1417.6083333333333</v>
      </c>
      <c r="M23" s="11">
        <v>1468.2416666666668</v>
      </c>
      <c r="N23" s="11">
        <v>1522.833333333333</v>
      </c>
      <c r="O23" s="11">
        <v>1578.2166666666669</v>
      </c>
      <c r="P23" s="11">
        <v>1619.3083333333334</v>
      </c>
      <c r="Q23" s="11">
        <v>1654</v>
      </c>
      <c r="R23" s="11">
        <v>1697.6416666666667</v>
      </c>
      <c r="S23" s="11">
        <v>1737.3500000000001</v>
      </c>
      <c r="T23" s="11">
        <v>1645.7250000000004</v>
      </c>
      <c r="U23" s="8"/>
      <c r="V23" s="8"/>
    </row>
    <row r="24" spans="1:34" ht="15">
      <c r="A24" s="14" t="s">
        <v>142</v>
      </c>
      <c r="B24" s="13">
        <v>-3.0776036017475583E-2</v>
      </c>
      <c r="C24" s="13">
        <v>-1.3966690007001903E-2</v>
      </c>
      <c r="D24" s="13">
        <v>8.179155201055055E-3</v>
      </c>
      <c r="E24" s="13">
        <v>1.8892131213523733E-2</v>
      </c>
      <c r="F24" s="13">
        <v>2.0356516801224522E-2</v>
      </c>
      <c r="G24" s="13">
        <v>2.1517149597725549E-2</v>
      </c>
      <c r="H24" s="13">
        <v>9.5400522304533997E-3</v>
      </c>
      <c r="I24" s="13">
        <v>-4.3061274768591673E-2</v>
      </c>
      <c r="J24" s="13">
        <v>-4.6770505771223103E-3</v>
      </c>
      <c r="K24" s="13">
        <v>1.8365009176345648E-2</v>
      </c>
      <c r="L24" s="13">
        <v>2.8768233387358233E-2</v>
      </c>
      <c r="M24" s="13">
        <v>3.5717434881519905E-2</v>
      </c>
      <c r="N24" s="13">
        <v>3.7181662873391419E-2</v>
      </c>
      <c r="O24" s="13">
        <v>3.6368611141512908E-2</v>
      </c>
      <c r="P24" s="13">
        <v>2.6036771461459551E-2</v>
      </c>
      <c r="Q24" s="13">
        <v>2.142375602752189E-2</v>
      </c>
      <c r="R24" s="13">
        <v>2.638553002821431E-2</v>
      </c>
      <c r="S24" s="13">
        <v>2.3390291433704746E-2</v>
      </c>
      <c r="T24" s="13">
        <v>-5.2738365902092132E-2</v>
      </c>
      <c r="U24" s="13"/>
      <c r="V24" s="13"/>
    </row>
    <row r="25" spans="1:34" ht="15">
      <c r="A25" s="10" t="s">
        <v>143</v>
      </c>
      <c r="B25" s="11">
        <v>2183.4</v>
      </c>
      <c r="C25" s="11">
        <v>2152.1</v>
      </c>
      <c r="D25" s="11">
        <v>2178.9</v>
      </c>
      <c r="E25" s="11">
        <v>2225.1</v>
      </c>
      <c r="F25" s="11">
        <v>2278.1999999999998</v>
      </c>
      <c r="G25" s="11">
        <v>2330.3000000000002</v>
      </c>
      <c r="H25" s="11">
        <v>2349.3000000000002</v>
      </c>
      <c r="I25" s="11">
        <v>2244.4</v>
      </c>
      <c r="J25" s="11">
        <v>2221.1</v>
      </c>
      <c r="K25" s="11">
        <v>2257.3000000000002</v>
      </c>
      <c r="L25" s="11">
        <v>2311.6999999999998</v>
      </c>
      <c r="M25" s="11">
        <v>2380.5</v>
      </c>
      <c r="N25" s="11">
        <v>2463.6</v>
      </c>
      <c r="O25" s="11">
        <v>2541</v>
      </c>
      <c r="P25" s="11">
        <v>2601.6999999999998</v>
      </c>
      <c r="Q25" s="11">
        <v>2660.3</v>
      </c>
      <c r="R25" s="11">
        <v>2727.3</v>
      </c>
      <c r="S25" s="11">
        <v>2790.1</v>
      </c>
      <c r="T25" s="11">
        <v>2644.6</v>
      </c>
      <c r="U25" s="8"/>
      <c r="V25" s="8"/>
    </row>
    <row r="26" spans="1:34" ht="15">
      <c r="A26" s="10" t="s">
        <v>144</v>
      </c>
      <c r="B26" s="19">
        <v>130634</v>
      </c>
      <c r="C26" s="19">
        <v>130331</v>
      </c>
      <c r="D26" s="19">
        <v>131769</v>
      </c>
      <c r="E26" s="19">
        <v>134034</v>
      </c>
      <c r="F26" s="19">
        <v>136435</v>
      </c>
      <c r="G26" s="19">
        <v>137981</v>
      </c>
      <c r="H26" s="19">
        <v>137224</v>
      </c>
      <c r="I26" s="19">
        <v>131296</v>
      </c>
      <c r="J26" s="19">
        <v>130345</v>
      </c>
      <c r="K26" s="19">
        <v>131914</v>
      </c>
      <c r="L26" s="19">
        <v>134157</v>
      </c>
      <c r="M26" s="19">
        <v>136364</v>
      </c>
      <c r="N26" s="19">
        <v>138940</v>
      </c>
      <c r="O26" s="19">
        <v>141825</v>
      </c>
      <c r="P26" s="19">
        <v>144336</v>
      </c>
      <c r="Q26" s="19">
        <v>146608</v>
      </c>
      <c r="R26" s="19">
        <v>148908</v>
      </c>
      <c r="S26" s="19">
        <v>150905</v>
      </c>
      <c r="T26" s="19">
        <v>142185</v>
      </c>
      <c r="U26" s="8"/>
      <c r="V26" s="8"/>
    </row>
    <row r="27" spans="1:34" ht="15">
      <c r="A27" s="8"/>
      <c r="B27" s="11"/>
      <c r="C27" s="11"/>
      <c r="D27" s="11"/>
      <c r="E27" s="11"/>
      <c r="F27" s="34"/>
      <c r="G27" s="34"/>
      <c r="H27" s="34"/>
      <c r="I27" s="34"/>
      <c r="J27" s="34"/>
      <c r="K27" s="34"/>
      <c r="L27" s="34"/>
      <c r="M27" s="34"/>
      <c r="N27" s="34"/>
      <c r="O27" s="34"/>
      <c r="P27" s="34"/>
      <c r="Q27" s="34"/>
      <c r="R27" s="34"/>
      <c r="S27" s="34"/>
      <c r="T27" s="34"/>
      <c r="U27" s="8"/>
      <c r="V27" s="8"/>
    </row>
    <row r="29" spans="1:34">
      <c r="A29" s="68" t="s">
        <v>145</v>
      </c>
      <c r="B29" s="68"/>
      <c r="C29" s="68"/>
      <c r="D29" s="68"/>
      <c r="E29" s="68"/>
      <c r="F29" s="68"/>
      <c r="G29" s="68"/>
      <c r="H29" s="68"/>
      <c r="I29" s="68"/>
      <c r="J29" s="68"/>
      <c r="K29" s="68"/>
      <c r="L29" s="68"/>
      <c r="M29" s="68"/>
      <c r="N29" s="68"/>
      <c r="O29" s="68"/>
      <c r="P29" s="68"/>
      <c r="Q29" s="68"/>
      <c r="R29" s="68"/>
      <c r="S29" s="68"/>
      <c r="T29" s="68"/>
      <c r="U29" s="68"/>
      <c r="V29" s="8"/>
    </row>
    <row r="30" spans="1:34">
      <c r="A30" s="68" t="s">
        <v>146</v>
      </c>
      <c r="B30" s="68"/>
      <c r="C30" s="68"/>
      <c r="D30" s="68"/>
      <c r="E30" s="68"/>
      <c r="F30" s="68"/>
      <c r="G30" s="68"/>
      <c r="H30" s="68"/>
      <c r="I30" s="68"/>
      <c r="J30" s="68"/>
      <c r="K30" s="68"/>
      <c r="L30" s="68"/>
      <c r="M30" s="68"/>
      <c r="N30" s="68"/>
      <c r="O30" s="68"/>
      <c r="P30" s="68"/>
      <c r="Q30" s="68"/>
      <c r="R30" s="68"/>
      <c r="S30" s="68"/>
      <c r="T30" s="68"/>
      <c r="U30" s="68"/>
      <c r="V30" s="8"/>
    </row>
    <row r="31" spans="1:34">
      <c r="A31" s="61" t="s">
        <v>147</v>
      </c>
      <c r="B31" s="61"/>
      <c r="C31" s="61"/>
      <c r="D31" s="61"/>
      <c r="E31" s="61"/>
      <c r="F31" s="61"/>
      <c r="G31" s="61"/>
      <c r="H31" s="61"/>
      <c r="I31" s="61"/>
      <c r="J31" s="61"/>
      <c r="K31" s="61"/>
      <c r="L31" s="61"/>
      <c r="M31" s="61"/>
      <c r="N31" s="61"/>
      <c r="O31" s="61"/>
      <c r="P31" s="61"/>
      <c r="Q31" s="61"/>
      <c r="R31" s="61"/>
      <c r="S31" s="61"/>
      <c r="T31" s="61"/>
      <c r="U31" s="61"/>
      <c r="V31" s="8"/>
    </row>
    <row r="32" spans="1:34">
      <c r="A32" s="62" t="s">
        <v>182</v>
      </c>
      <c r="B32" s="62"/>
      <c r="C32" s="62"/>
      <c r="D32" s="62"/>
      <c r="E32" s="62"/>
      <c r="F32" s="62"/>
      <c r="G32" s="62"/>
      <c r="H32" s="62"/>
      <c r="I32" s="62"/>
      <c r="J32" s="62"/>
      <c r="K32" s="62"/>
      <c r="L32" s="62"/>
      <c r="M32" s="62"/>
      <c r="N32" s="62"/>
      <c r="O32" s="62"/>
      <c r="P32" s="62"/>
      <c r="Q32" s="62"/>
      <c r="R32" s="62"/>
      <c r="S32" s="62"/>
      <c r="T32" s="62"/>
      <c r="U32" s="62"/>
      <c r="V32" s="24"/>
    </row>
    <row r="33" spans="1:21">
      <c r="A33" s="63" t="s">
        <v>121</v>
      </c>
      <c r="B33" s="63"/>
      <c r="C33" s="63"/>
      <c r="D33" s="63"/>
      <c r="E33" s="63"/>
      <c r="F33" s="63"/>
      <c r="G33" s="63"/>
      <c r="H33" s="63"/>
      <c r="I33" s="63"/>
      <c r="J33" s="63"/>
      <c r="K33" s="63"/>
      <c r="L33" s="63"/>
      <c r="M33" s="63"/>
      <c r="N33" s="63"/>
      <c r="O33" s="63"/>
      <c r="P33" s="63"/>
      <c r="Q33" s="63"/>
      <c r="R33" s="63"/>
      <c r="S33" s="63"/>
      <c r="T33" s="63"/>
      <c r="U33" s="63"/>
    </row>
    <row r="34" spans="1:21">
      <c r="A34" s="8"/>
      <c r="B34" s="8"/>
      <c r="C34" s="8"/>
      <c r="D34" s="8"/>
      <c r="E34" s="8"/>
      <c r="F34" s="8"/>
      <c r="G34" s="8"/>
      <c r="H34" s="9"/>
      <c r="I34" s="9"/>
      <c r="J34" s="9"/>
      <c r="K34" s="9"/>
      <c r="L34" s="9"/>
      <c r="M34" s="9"/>
      <c r="N34" s="9"/>
      <c r="O34" s="9"/>
      <c r="P34" s="9"/>
      <c r="Q34" s="9"/>
      <c r="R34" s="9"/>
      <c r="S34" s="9"/>
      <c r="T34" s="9"/>
      <c r="U34" s="8"/>
    </row>
    <row r="52" spans="2:20" ht="15">
      <c r="B52" s="11"/>
      <c r="C52" s="11"/>
      <c r="D52" s="11"/>
      <c r="E52" s="11"/>
      <c r="F52" s="11"/>
      <c r="G52" s="11"/>
      <c r="H52" s="11"/>
      <c r="I52" s="11"/>
      <c r="J52" s="11"/>
      <c r="K52" s="11"/>
      <c r="L52" s="11"/>
      <c r="M52" s="11"/>
      <c r="N52" s="11"/>
      <c r="O52" s="11"/>
      <c r="P52" s="11"/>
      <c r="Q52" s="11"/>
      <c r="R52" s="11"/>
      <c r="S52" s="11"/>
      <c r="T52" s="11"/>
    </row>
    <row r="53" spans="2:20" ht="15">
      <c r="B53" s="11"/>
      <c r="C53" s="11"/>
      <c r="D53" s="11"/>
      <c r="E53" s="11"/>
      <c r="F53" s="11"/>
      <c r="G53" s="11"/>
      <c r="H53" s="11"/>
      <c r="I53" s="11"/>
      <c r="J53" s="11"/>
      <c r="K53" s="11"/>
      <c r="L53" s="11"/>
      <c r="M53" s="11"/>
      <c r="N53" s="11"/>
      <c r="O53" s="11"/>
      <c r="P53" s="11"/>
      <c r="Q53" s="11"/>
      <c r="R53" s="11"/>
      <c r="S53" s="11"/>
      <c r="T53" s="11"/>
    </row>
    <row r="54" spans="2:20" ht="15">
      <c r="B54" s="11"/>
      <c r="C54" s="11"/>
      <c r="D54" s="11"/>
      <c r="E54" s="11"/>
      <c r="F54" s="11"/>
      <c r="G54" s="11"/>
      <c r="H54" s="11"/>
      <c r="I54" s="11"/>
      <c r="J54" s="11"/>
      <c r="K54" s="11"/>
      <c r="L54" s="11"/>
      <c r="M54" s="11"/>
      <c r="N54" s="11"/>
      <c r="O54" s="11"/>
      <c r="P54" s="11"/>
      <c r="Q54" s="11"/>
      <c r="R54" s="11"/>
      <c r="S54" s="11"/>
      <c r="T54" s="11"/>
    </row>
    <row r="55" spans="2:20" ht="15">
      <c r="B55" s="11"/>
      <c r="C55" s="11"/>
      <c r="D55" s="11"/>
      <c r="E55" s="11"/>
      <c r="F55" s="11"/>
      <c r="G55" s="11"/>
      <c r="H55" s="11"/>
      <c r="I55" s="11"/>
      <c r="J55" s="11"/>
      <c r="K55" s="11"/>
      <c r="L55" s="11"/>
      <c r="M55" s="11"/>
      <c r="N55" s="11"/>
      <c r="O55" s="11"/>
      <c r="P55" s="11"/>
      <c r="Q55" s="11"/>
      <c r="R55" s="11"/>
      <c r="S55" s="11"/>
      <c r="T55" s="11"/>
    </row>
    <row r="56" spans="2:20" ht="15">
      <c r="B56" s="11"/>
      <c r="C56" s="11"/>
      <c r="D56" s="11"/>
      <c r="E56" s="11"/>
      <c r="F56" s="11"/>
      <c r="G56" s="11"/>
      <c r="H56" s="11"/>
      <c r="I56" s="11"/>
      <c r="J56" s="11"/>
      <c r="K56" s="11"/>
      <c r="L56" s="11"/>
      <c r="M56" s="11"/>
      <c r="N56" s="11"/>
      <c r="O56" s="11"/>
      <c r="P56" s="11"/>
      <c r="Q56" s="11"/>
      <c r="R56" s="11"/>
      <c r="S56" s="11"/>
      <c r="T56" s="11"/>
    </row>
    <row r="57" spans="2:20" ht="15">
      <c r="B57" s="11"/>
      <c r="C57" s="11"/>
      <c r="D57" s="11"/>
      <c r="E57" s="11"/>
      <c r="F57" s="11"/>
      <c r="G57" s="11"/>
      <c r="H57" s="11"/>
      <c r="I57" s="11"/>
      <c r="J57" s="11"/>
      <c r="K57" s="11"/>
      <c r="L57" s="11"/>
      <c r="M57" s="11"/>
      <c r="N57" s="11"/>
      <c r="O57" s="11"/>
      <c r="P57" s="11"/>
      <c r="Q57" s="11"/>
      <c r="R57" s="11"/>
      <c r="S57" s="11"/>
      <c r="T57" s="11"/>
    </row>
    <row r="58" spans="2:20" ht="15">
      <c r="B58" s="11"/>
      <c r="C58" s="11"/>
      <c r="D58" s="11"/>
      <c r="E58" s="11"/>
      <c r="F58" s="11"/>
      <c r="G58" s="11"/>
      <c r="H58" s="11"/>
      <c r="I58" s="11"/>
      <c r="J58" s="11"/>
      <c r="K58" s="11"/>
      <c r="L58" s="11"/>
      <c r="M58" s="11"/>
      <c r="N58" s="11"/>
      <c r="O58" s="11"/>
      <c r="P58" s="11"/>
      <c r="Q58" s="11"/>
      <c r="R58" s="11"/>
      <c r="S58" s="11"/>
      <c r="T58" s="11"/>
    </row>
    <row r="59" spans="2:20" ht="15">
      <c r="B59" s="11"/>
      <c r="C59" s="11"/>
      <c r="D59" s="11"/>
      <c r="E59" s="11"/>
      <c r="F59" s="11"/>
      <c r="G59" s="11"/>
      <c r="H59" s="11"/>
      <c r="I59" s="11"/>
      <c r="J59" s="11"/>
      <c r="K59" s="11"/>
      <c r="L59" s="11"/>
      <c r="M59" s="11"/>
      <c r="N59" s="11"/>
      <c r="O59" s="11"/>
      <c r="P59" s="11"/>
      <c r="Q59" s="11"/>
      <c r="R59" s="11"/>
      <c r="S59" s="11"/>
      <c r="T59" s="11"/>
    </row>
    <row r="60" spans="2:20" ht="15">
      <c r="B60" s="11"/>
      <c r="C60" s="11"/>
      <c r="D60" s="11"/>
      <c r="E60" s="11"/>
      <c r="F60" s="11"/>
      <c r="G60" s="11"/>
      <c r="H60" s="11"/>
      <c r="I60" s="11"/>
      <c r="J60" s="11"/>
      <c r="K60" s="11"/>
      <c r="L60" s="11"/>
      <c r="M60" s="11"/>
      <c r="N60" s="11"/>
      <c r="O60" s="11"/>
      <c r="P60" s="11"/>
      <c r="Q60" s="11"/>
      <c r="R60" s="11"/>
      <c r="S60" s="11"/>
      <c r="T60" s="11"/>
    </row>
    <row r="61" spans="2:20" ht="15">
      <c r="B61" s="11"/>
      <c r="C61" s="11"/>
      <c r="D61" s="11"/>
      <c r="E61" s="11"/>
      <c r="F61" s="11"/>
      <c r="G61" s="11"/>
      <c r="H61" s="11"/>
      <c r="I61" s="11"/>
      <c r="J61" s="11"/>
      <c r="K61" s="11"/>
      <c r="L61" s="11"/>
      <c r="M61" s="11"/>
      <c r="N61" s="11"/>
      <c r="O61" s="11"/>
      <c r="P61" s="11"/>
      <c r="Q61" s="11"/>
      <c r="R61" s="11"/>
      <c r="S61" s="11"/>
      <c r="T61" s="11"/>
    </row>
    <row r="62" spans="2:20" ht="15">
      <c r="B62" s="11"/>
      <c r="C62" s="11"/>
      <c r="D62" s="11"/>
      <c r="E62" s="11"/>
      <c r="F62" s="11"/>
      <c r="G62" s="11"/>
      <c r="H62" s="11"/>
      <c r="I62" s="11"/>
      <c r="J62" s="11"/>
      <c r="K62" s="11"/>
      <c r="L62" s="11"/>
      <c r="M62" s="11"/>
      <c r="N62" s="11"/>
      <c r="O62" s="11"/>
      <c r="P62" s="11"/>
      <c r="Q62" s="11"/>
      <c r="R62" s="11"/>
      <c r="S62" s="11"/>
      <c r="T62" s="11"/>
    </row>
    <row r="63" spans="2:20" ht="15">
      <c r="B63" s="11"/>
      <c r="C63" s="11"/>
      <c r="D63" s="11"/>
      <c r="E63" s="11"/>
      <c r="F63" s="11"/>
      <c r="G63" s="11"/>
      <c r="H63" s="11"/>
      <c r="I63" s="11"/>
      <c r="J63" s="11"/>
      <c r="K63" s="11"/>
      <c r="L63" s="11"/>
      <c r="M63" s="11"/>
      <c r="N63" s="11"/>
      <c r="O63" s="11"/>
      <c r="P63" s="11"/>
      <c r="Q63" s="11"/>
      <c r="R63" s="11"/>
      <c r="S63" s="11"/>
      <c r="T63" s="11"/>
    </row>
    <row r="64" spans="2:20" ht="15">
      <c r="B64" s="11"/>
      <c r="C64" s="11"/>
      <c r="D64" s="11"/>
      <c r="E64" s="11"/>
      <c r="F64" s="11"/>
      <c r="G64" s="11"/>
      <c r="H64" s="11"/>
      <c r="I64" s="11"/>
      <c r="J64" s="11"/>
      <c r="K64" s="11"/>
      <c r="L64" s="11"/>
      <c r="M64" s="11"/>
      <c r="N64" s="11"/>
      <c r="O64" s="11"/>
      <c r="P64" s="11"/>
      <c r="Q64" s="11"/>
      <c r="R64" s="11"/>
      <c r="S64" s="11"/>
      <c r="T64" s="11"/>
    </row>
    <row r="65" spans="2:20" ht="15">
      <c r="B65" s="11"/>
      <c r="C65" s="11"/>
      <c r="D65" s="11"/>
      <c r="E65" s="11"/>
      <c r="F65" s="11"/>
      <c r="G65" s="11"/>
      <c r="H65" s="11"/>
      <c r="I65" s="11"/>
      <c r="J65" s="11"/>
      <c r="K65" s="11"/>
      <c r="L65" s="11"/>
      <c r="M65" s="11"/>
      <c r="N65" s="11"/>
      <c r="O65" s="11"/>
      <c r="P65" s="11"/>
      <c r="Q65" s="11"/>
      <c r="R65" s="11"/>
      <c r="S65" s="11"/>
      <c r="T65" s="11"/>
    </row>
  </sheetData>
  <mergeCells count="10">
    <mergeCell ref="A31:U31"/>
    <mergeCell ref="A32:U32"/>
    <mergeCell ref="A33:U33"/>
    <mergeCell ref="U5:U6"/>
    <mergeCell ref="A1:U1"/>
    <mergeCell ref="A2:U2"/>
    <mergeCell ref="A3:U3"/>
    <mergeCell ref="A29:U29"/>
    <mergeCell ref="A30:U30"/>
    <mergeCell ref="A4: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zoomScaleNormal="100" workbookViewId="0">
      <pane xSplit="1" ySplit="7" topLeftCell="B8" activePane="bottomRight" state="frozen"/>
      <selection pane="topRight" activeCell="B1" sqref="B1"/>
      <selection pane="bottomLeft" activeCell="A8" sqref="A8"/>
      <selection pane="bottomRight" sqref="A1:M1"/>
    </sheetView>
  </sheetViews>
  <sheetFormatPr defaultColWidth="9.140625" defaultRowHeight="14.25"/>
  <cols>
    <col min="1" max="1" width="34.42578125" style="35" bestFit="1" customWidth="1"/>
    <col min="2" max="9" width="12.7109375" style="35" customWidth="1"/>
    <col min="10" max="10" width="5.7109375" style="35" customWidth="1"/>
    <col min="11" max="13" width="12.7109375" style="35" customWidth="1"/>
    <col min="14" max="16384" width="9.140625" style="35"/>
  </cols>
  <sheetData>
    <row r="1" spans="1:16" ht="20.25">
      <c r="A1" s="66" t="s">
        <v>148</v>
      </c>
      <c r="B1" s="66"/>
      <c r="C1" s="66"/>
      <c r="D1" s="66"/>
      <c r="E1" s="66"/>
      <c r="F1" s="66"/>
      <c r="G1" s="66"/>
      <c r="H1" s="66"/>
      <c r="I1" s="66"/>
      <c r="J1" s="66"/>
      <c r="K1" s="66"/>
      <c r="L1" s="66"/>
      <c r="M1" s="66"/>
    </row>
    <row r="2" spans="1:16" ht="20.25">
      <c r="A2" s="66" t="s">
        <v>183</v>
      </c>
      <c r="B2" s="66"/>
      <c r="C2" s="66"/>
      <c r="D2" s="66"/>
      <c r="E2" s="66"/>
      <c r="F2" s="66"/>
      <c r="G2" s="66"/>
      <c r="H2" s="66"/>
      <c r="I2" s="66"/>
      <c r="J2" s="66"/>
      <c r="K2" s="66"/>
      <c r="L2" s="66"/>
      <c r="M2" s="66"/>
    </row>
    <row r="3" spans="1:16" ht="15.75">
      <c r="A3" s="71" t="s">
        <v>149</v>
      </c>
      <c r="B3" s="71"/>
      <c r="C3" s="71"/>
      <c r="D3" s="71"/>
      <c r="E3" s="71"/>
      <c r="F3" s="71"/>
      <c r="G3" s="71"/>
      <c r="H3" s="71"/>
      <c r="I3" s="71"/>
      <c r="J3" s="71"/>
      <c r="K3" s="71"/>
      <c r="L3" s="71"/>
      <c r="M3" s="71"/>
    </row>
    <row r="4" spans="1:16" ht="15.75">
      <c r="A4" s="58"/>
      <c r="B4" s="29"/>
      <c r="C4" s="24"/>
      <c r="D4" s="24"/>
      <c r="E4" s="24"/>
      <c r="F4" s="24"/>
      <c r="G4" s="24"/>
      <c r="H4" s="58"/>
      <c r="I4" s="58"/>
      <c r="J4" s="58"/>
      <c r="K4" s="24"/>
      <c r="L4" s="24"/>
      <c r="M4" s="24"/>
    </row>
    <row r="5" spans="1:16" ht="15.75">
      <c r="A5" s="58"/>
      <c r="B5" s="33"/>
      <c r="C5" s="33"/>
      <c r="D5" s="33"/>
      <c r="E5" s="33"/>
      <c r="F5" s="33"/>
      <c r="G5" s="33"/>
      <c r="H5" s="33"/>
      <c r="I5" s="33"/>
      <c r="J5" s="58"/>
      <c r="K5" s="33"/>
      <c r="L5" s="33"/>
      <c r="M5" s="33"/>
    </row>
    <row r="6" spans="1:16" ht="15.75">
      <c r="A6" s="58"/>
      <c r="B6" s="71" t="s">
        <v>150</v>
      </c>
      <c r="C6" s="71"/>
      <c r="D6" s="71"/>
      <c r="E6" s="71"/>
      <c r="F6" s="71"/>
      <c r="G6" s="71"/>
      <c r="H6" s="71"/>
      <c r="I6" s="71"/>
      <c r="J6" s="58"/>
      <c r="K6" s="72" t="s">
        <v>151</v>
      </c>
      <c r="L6" s="72"/>
      <c r="M6" s="72"/>
    </row>
    <row r="7" spans="1:16" ht="19.149999999999999" customHeight="1">
      <c r="A7" s="30" t="s">
        <v>2</v>
      </c>
      <c r="B7" s="17" t="s">
        <v>3</v>
      </c>
      <c r="C7" s="17" t="s">
        <v>4</v>
      </c>
      <c r="D7" s="17" t="s">
        <v>5</v>
      </c>
      <c r="E7" s="17" t="s">
        <v>6</v>
      </c>
      <c r="F7" s="17" t="s">
        <v>7</v>
      </c>
      <c r="G7" s="17" t="s">
        <v>8</v>
      </c>
      <c r="H7" s="17" t="s">
        <v>9</v>
      </c>
      <c r="I7" s="17" t="s">
        <v>152</v>
      </c>
      <c r="J7" s="23"/>
      <c r="K7" s="22" t="s">
        <v>10</v>
      </c>
      <c r="L7" s="22" t="s">
        <v>11</v>
      </c>
      <c r="M7" s="22" t="s">
        <v>153</v>
      </c>
    </row>
    <row r="8" spans="1:16" ht="15">
      <c r="A8" s="21" t="s">
        <v>154</v>
      </c>
      <c r="B8" s="27"/>
      <c r="C8" s="27"/>
      <c r="D8" s="27"/>
      <c r="E8" s="27"/>
      <c r="F8" s="27"/>
      <c r="G8" s="27"/>
      <c r="H8" s="27"/>
      <c r="I8" s="27"/>
      <c r="J8" s="28"/>
      <c r="K8" s="26"/>
      <c r="L8" s="26"/>
      <c r="M8" s="26"/>
      <c r="O8" s="56"/>
      <c r="P8" s="56"/>
    </row>
    <row r="9" spans="1:16" ht="15">
      <c r="A9" s="31" t="s">
        <v>15</v>
      </c>
      <c r="B9" s="20">
        <v>1366</v>
      </c>
      <c r="C9" s="20">
        <v>179</v>
      </c>
      <c r="D9" s="20">
        <v>611</v>
      </c>
      <c r="E9" s="20" t="s">
        <v>16</v>
      </c>
      <c r="F9" s="20">
        <v>2003</v>
      </c>
      <c r="G9" s="54">
        <v>222</v>
      </c>
      <c r="H9" s="54">
        <v>558</v>
      </c>
      <c r="I9" s="20" t="s">
        <v>16</v>
      </c>
      <c r="J9" s="21"/>
      <c r="K9" s="20">
        <v>946</v>
      </c>
      <c r="L9" s="20">
        <v>4243</v>
      </c>
      <c r="M9" s="20">
        <f>SUM(K9:L9)</f>
        <v>5189</v>
      </c>
      <c r="N9" s="56"/>
      <c r="O9" s="56"/>
      <c r="P9" s="56"/>
    </row>
    <row r="10" spans="1:16" ht="15">
      <c r="A10" s="31" t="s">
        <v>23</v>
      </c>
      <c r="B10" s="20">
        <v>883</v>
      </c>
      <c r="C10" s="20">
        <v>532</v>
      </c>
      <c r="D10" s="20">
        <v>172</v>
      </c>
      <c r="E10" s="55">
        <v>75</v>
      </c>
      <c r="F10" s="20">
        <v>6268</v>
      </c>
      <c r="G10" s="20">
        <v>235</v>
      </c>
      <c r="H10" s="20">
        <v>404</v>
      </c>
      <c r="I10" s="20">
        <v>8569</v>
      </c>
      <c r="J10" s="19"/>
      <c r="K10" s="20">
        <v>487</v>
      </c>
      <c r="L10" s="20">
        <v>5728</v>
      </c>
      <c r="M10" s="20">
        <f t="shared" ref="M10:M27" si="0">SUM(K10:L10)</f>
        <v>6215</v>
      </c>
      <c r="N10" s="56"/>
      <c r="O10" s="56"/>
      <c r="P10" s="56"/>
    </row>
    <row r="11" spans="1:16" ht="15">
      <c r="A11" s="31" t="s">
        <v>26</v>
      </c>
      <c r="B11" s="20">
        <v>616</v>
      </c>
      <c r="C11" s="20">
        <v>177</v>
      </c>
      <c r="D11" s="20">
        <v>233</v>
      </c>
      <c r="E11" s="20" t="s">
        <v>18</v>
      </c>
      <c r="F11" s="20">
        <v>2062</v>
      </c>
      <c r="G11" s="20" t="s">
        <v>16</v>
      </c>
      <c r="H11" s="20">
        <v>752</v>
      </c>
      <c r="I11" s="20" t="s">
        <v>16</v>
      </c>
      <c r="J11" s="19"/>
      <c r="K11" s="20">
        <v>279</v>
      </c>
      <c r="L11" s="20">
        <v>438</v>
      </c>
      <c r="M11" s="20">
        <f t="shared" si="0"/>
        <v>717</v>
      </c>
      <c r="N11" s="56"/>
      <c r="O11" s="56"/>
      <c r="P11" s="56"/>
    </row>
    <row r="12" spans="1:16" ht="15">
      <c r="A12" s="31" t="s">
        <v>27</v>
      </c>
      <c r="B12" s="20">
        <v>23533</v>
      </c>
      <c r="C12" s="20">
        <v>23119</v>
      </c>
      <c r="D12" s="20">
        <v>5409</v>
      </c>
      <c r="E12" s="20">
        <v>2172</v>
      </c>
      <c r="F12" s="20">
        <v>21217</v>
      </c>
      <c r="G12" s="20">
        <v>9704</v>
      </c>
      <c r="H12" s="20">
        <v>18283</v>
      </c>
      <c r="I12" s="20">
        <v>103437</v>
      </c>
      <c r="J12" s="19"/>
      <c r="K12" s="20">
        <v>11092</v>
      </c>
      <c r="L12" s="20">
        <v>11337</v>
      </c>
      <c r="M12" s="20">
        <f t="shared" si="0"/>
        <v>22429</v>
      </c>
      <c r="N12" s="56"/>
      <c r="O12" s="56"/>
      <c r="P12" s="56"/>
    </row>
    <row r="13" spans="1:16" ht="15">
      <c r="A13" s="31" t="s">
        <v>31</v>
      </c>
      <c r="B13" s="20">
        <v>14190</v>
      </c>
      <c r="C13" s="20">
        <v>8317</v>
      </c>
      <c r="D13" s="20">
        <v>20056</v>
      </c>
      <c r="E13" s="20">
        <v>4142</v>
      </c>
      <c r="F13" s="20">
        <v>19954</v>
      </c>
      <c r="G13" s="20">
        <v>2081</v>
      </c>
      <c r="H13" s="20">
        <v>20013</v>
      </c>
      <c r="I13" s="20">
        <v>88753</v>
      </c>
      <c r="J13" s="19"/>
      <c r="K13" s="20">
        <v>13973</v>
      </c>
      <c r="L13" s="20">
        <v>13803</v>
      </c>
      <c r="M13" s="20">
        <f t="shared" si="0"/>
        <v>27776</v>
      </c>
      <c r="N13" s="56"/>
      <c r="O13" s="56"/>
      <c r="P13" s="56"/>
    </row>
    <row r="14" spans="1:16" ht="15">
      <c r="A14" s="31" t="s">
        <v>52</v>
      </c>
      <c r="B14" s="20">
        <v>16692</v>
      </c>
      <c r="C14" s="20">
        <v>14732</v>
      </c>
      <c r="D14" s="20">
        <v>6481</v>
      </c>
      <c r="E14" s="20">
        <v>1444</v>
      </c>
      <c r="F14" s="20">
        <v>27891</v>
      </c>
      <c r="G14" s="20">
        <v>4875</v>
      </c>
      <c r="H14" s="20">
        <v>7054</v>
      </c>
      <c r="I14" s="20">
        <v>79169</v>
      </c>
      <c r="J14" s="19"/>
      <c r="K14" s="20">
        <v>5152</v>
      </c>
      <c r="L14" s="20">
        <v>4272</v>
      </c>
      <c r="M14" s="20">
        <f t="shared" si="0"/>
        <v>9424</v>
      </c>
      <c r="N14" s="56"/>
      <c r="O14" s="56"/>
      <c r="P14" s="56"/>
    </row>
    <row r="15" spans="1:16" ht="15">
      <c r="A15" s="31" t="s">
        <v>55</v>
      </c>
      <c r="B15" s="20">
        <v>20267</v>
      </c>
      <c r="C15" s="20">
        <v>31834</v>
      </c>
      <c r="D15" s="20">
        <v>16565</v>
      </c>
      <c r="E15" s="20">
        <v>3973</v>
      </c>
      <c r="F15" s="20">
        <v>29502</v>
      </c>
      <c r="G15" s="20">
        <v>17673</v>
      </c>
      <c r="H15" s="20">
        <v>27890</v>
      </c>
      <c r="I15" s="20">
        <v>147704</v>
      </c>
      <c r="J15" s="19"/>
      <c r="K15" s="20">
        <v>18480</v>
      </c>
      <c r="L15" s="20">
        <v>10610</v>
      </c>
      <c r="M15" s="20">
        <f t="shared" si="0"/>
        <v>29090</v>
      </c>
      <c r="N15" s="56"/>
      <c r="O15" s="56"/>
      <c r="P15" s="56"/>
    </row>
    <row r="16" spans="1:16" ht="15">
      <c r="A16" s="31" t="s">
        <v>155</v>
      </c>
      <c r="B16" s="20">
        <v>26116</v>
      </c>
      <c r="C16" s="20">
        <v>4919</v>
      </c>
      <c r="D16" s="20">
        <v>1574</v>
      </c>
      <c r="E16" s="20">
        <v>257</v>
      </c>
      <c r="F16" s="20">
        <v>27417</v>
      </c>
      <c r="G16" s="20">
        <v>1781</v>
      </c>
      <c r="H16" s="20">
        <v>3333</v>
      </c>
      <c r="I16" s="20">
        <v>65397</v>
      </c>
      <c r="J16" s="19"/>
      <c r="K16" s="20">
        <v>3279</v>
      </c>
      <c r="L16" s="20">
        <v>3603</v>
      </c>
      <c r="M16" s="20">
        <f t="shared" si="0"/>
        <v>6882</v>
      </c>
      <c r="N16" s="56"/>
      <c r="O16" s="56"/>
      <c r="P16" s="56"/>
    </row>
    <row r="17" spans="1:16" ht="15">
      <c r="A17" s="31" t="s">
        <v>77</v>
      </c>
      <c r="B17" s="20">
        <v>2176</v>
      </c>
      <c r="C17" s="20">
        <v>17965</v>
      </c>
      <c r="D17" s="20">
        <v>8508</v>
      </c>
      <c r="E17" s="20">
        <v>5003</v>
      </c>
      <c r="F17" s="20">
        <v>15866</v>
      </c>
      <c r="G17" s="20">
        <v>5014</v>
      </c>
      <c r="H17" s="20">
        <v>4938</v>
      </c>
      <c r="I17" s="20">
        <v>59470</v>
      </c>
      <c r="J17" s="19"/>
      <c r="K17" s="20">
        <v>3052</v>
      </c>
      <c r="L17" s="20">
        <v>540</v>
      </c>
      <c r="M17" s="20">
        <f t="shared" si="0"/>
        <v>3592</v>
      </c>
      <c r="N17" s="56"/>
      <c r="O17" s="56"/>
      <c r="P17" s="56"/>
    </row>
    <row r="18" spans="1:16" ht="15">
      <c r="A18" s="31" t="s">
        <v>156</v>
      </c>
      <c r="B18" s="20">
        <v>3358</v>
      </c>
      <c r="C18" s="20">
        <v>25634</v>
      </c>
      <c r="D18" s="20">
        <v>4107</v>
      </c>
      <c r="E18" s="20">
        <v>1667</v>
      </c>
      <c r="F18" s="20">
        <v>27173</v>
      </c>
      <c r="G18" s="20">
        <v>12764</v>
      </c>
      <c r="H18" s="20">
        <v>7073</v>
      </c>
      <c r="I18" s="20">
        <v>81776</v>
      </c>
      <c r="J18" s="19"/>
      <c r="K18" s="20">
        <v>3367</v>
      </c>
      <c r="L18" s="20">
        <v>2863</v>
      </c>
      <c r="M18" s="20">
        <f t="shared" si="0"/>
        <v>6230</v>
      </c>
      <c r="N18" s="56"/>
      <c r="O18" s="56"/>
      <c r="P18" s="56"/>
    </row>
    <row r="19" spans="1:16" ht="15">
      <c r="A19" s="31" t="s">
        <v>157</v>
      </c>
      <c r="B19" s="20">
        <v>3208</v>
      </c>
      <c r="C19" s="20">
        <v>6569</v>
      </c>
      <c r="D19" s="20">
        <v>2612</v>
      </c>
      <c r="E19" s="55">
        <v>419</v>
      </c>
      <c r="F19" s="20">
        <v>14044</v>
      </c>
      <c r="G19" s="20">
        <v>2020</v>
      </c>
      <c r="H19" s="20">
        <v>3536</v>
      </c>
      <c r="I19" s="20">
        <v>32408</v>
      </c>
      <c r="J19" s="19"/>
      <c r="K19" s="20">
        <v>3046</v>
      </c>
      <c r="L19" s="20">
        <v>1359</v>
      </c>
      <c r="M19" s="20">
        <f t="shared" si="0"/>
        <v>4405</v>
      </c>
      <c r="N19" s="56"/>
      <c r="O19" s="56"/>
      <c r="P19" s="56"/>
    </row>
    <row r="20" spans="1:16" ht="15">
      <c r="A20" s="31" t="s">
        <v>158</v>
      </c>
      <c r="B20" s="20">
        <v>7091</v>
      </c>
      <c r="C20" s="20">
        <v>34743</v>
      </c>
      <c r="D20" s="20">
        <v>30125</v>
      </c>
      <c r="E20" s="20">
        <v>5321</v>
      </c>
      <c r="F20" s="20">
        <v>61998</v>
      </c>
      <c r="G20" s="20">
        <v>13834</v>
      </c>
      <c r="H20" s="20">
        <v>24995</v>
      </c>
      <c r="I20" s="20">
        <v>178107</v>
      </c>
      <c r="J20" s="19"/>
      <c r="K20" s="20">
        <v>11171</v>
      </c>
      <c r="L20" s="20">
        <v>3321</v>
      </c>
      <c r="M20" s="20">
        <f t="shared" si="0"/>
        <v>14492</v>
      </c>
      <c r="N20" s="56"/>
      <c r="O20" s="56"/>
      <c r="P20" s="56"/>
    </row>
    <row r="21" spans="1:16" ht="15">
      <c r="A21" s="31" t="s">
        <v>92</v>
      </c>
      <c r="B21" s="20">
        <v>1762</v>
      </c>
      <c r="C21" s="20">
        <v>8698</v>
      </c>
      <c r="D21" s="20">
        <v>1614</v>
      </c>
      <c r="E21" s="20">
        <v>3772</v>
      </c>
      <c r="F21" s="20">
        <v>13532</v>
      </c>
      <c r="G21" s="20">
        <v>3512</v>
      </c>
      <c r="H21" s="20">
        <v>2603</v>
      </c>
      <c r="I21" s="20">
        <v>35493</v>
      </c>
      <c r="J21" s="19"/>
      <c r="K21" s="20">
        <v>1030</v>
      </c>
      <c r="L21" s="20">
        <v>1929</v>
      </c>
      <c r="M21" s="20">
        <f t="shared" si="0"/>
        <v>2959</v>
      </c>
      <c r="N21" s="56"/>
      <c r="O21" s="56"/>
      <c r="P21" s="56"/>
    </row>
    <row r="22" spans="1:16" ht="15">
      <c r="A22" s="31" t="s">
        <v>159</v>
      </c>
      <c r="B22" s="20">
        <v>14286</v>
      </c>
      <c r="C22" s="20">
        <v>23953</v>
      </c>
      <c r="D22" s="20">
        <v>6198</v>
      </c>
      <c r="E22" s="20">
        <v>1650</v>
      </c>
      <c r="F22" s="20">
        <v>30866</v>
      </c>
      <c r="G22" s="20">
        <v>5855</v>
      </c>
      <c r="H22" s="20">
        <v>14016</v>
      </c>
      <c r="I22" s="20">
        <v>96824</v>
      </c>
      <c r="J22" s="19"/>
      <c r="K22" s="20">
        <v>7915</v>
      </c>
      <c r="L22" s="20">
        <v>5726</v>
      </c>
      <c r="M22" s="20">
        <f t="shared" si="0"/>
        <v>13641</v>
      </c>
      <c r="N22" s="56"/>
      <c r="O22" s="56"/>
      <c r="P22" s="56"/>
    </row>
    <row r="23" spans="1:16" ht="15">
      <c r="A23" s="31" t="s">
        <v>96</v>
      </c>
      <c r="B23" s="20">
        <v>893</v>
      </c>
      <c r="C23" s="20">
        <v>3545</v>
      </c>
      <c r="D23" s="20">
        <v>2770</v>
      </c>
      <c r="E23" s="20">
        <v>331</v>
      </c>
      <c r="F23" s="20">
        <v>12268</v>
      </c>
      <c r="G23" s="20">
        <v>1813</v>
      </c>
      <c r="H23" s="20">
        <v>3362</v>
      </c>
      <c r="I23" s="20">
        <v>24982</v>
      </c>
      <c r="J23" s="19"/>
      <c r="K23" s="20">
        <v>1638</v>
      </c>
      <c r="L23" s="20">
        <v>738</v>
      </c>
      <c r="M23" s="20">
        <f t="shared" si="0"/>
        <v>2376</v>
      </c>
      <c r="N23" s="56"/>
      <c r="O23" s="56"/>
      <c r="P23" s="56"/>
    </row>
    <row r="24" spans="1:16" ht="15">
      <c r="A24" s="31" t="s">
        <v>97</v>
      </c>
      <c r="B24" s="20">
        <v>18434</v>
      </c>
      <c r="C24" s="20">
        <v>43572</v>
      </c>
      <c r="D24" s="20">
        <v>21608</v>
      </c>
      <c r="E24" s="20">
        <v>3186</v>
      </c>
      <c r="F24" s="20">
        <v>49752</v>
      </c>
      <c r="G24" s="20">
        <v>14044</v>
      </c>
      <c r="H24" s="20">
        <v>30081</v>
      </c>
      <c r="I24" s="20">
        <v>180677</v>
      </c>
      <c r="J24" s="19"/>
      <c r="K24" s="20">
        <v>16201</v>
      </c>
      <c r="L24" s="20">
        <v>9513</v>
      </c>
      <c r="M24" s="20">
        <f t="shared" si="0"/>
        <v>25714</v>
      </c>
      <c r="N24" s="56"/>
      <c r="O24" s="56"/>
      <c r="P24" s="56"/>
    </row>
    <row r="25" spans="1:16" ht="15">
      <c r="A25" s="31" t="s">
        <v>160</v>
      </c>
      <c r="B25" s="20">
        <v>1632</v>
      </c>
      <c r="C25" s="20">
        <v>3718</v>
      </c>
      <c r="D25" s="20">
        <v>2589</v>
      </c>
      <c r="E25" s="20">
        <v>308</v>
      </c>
      <c r="F25" s="20">
        <v>7680</v>
      </c>
      <c r="G25" s="46">
        <v>2971</v>
      </c>
      <c r="H25" s="20">
        <v>2450</v>
      </c>
      <c r="I25" s="20">
        <v>21348</v>
      </c>
      <c r="J25" s="19"/>
      <c r="K25" s="20">
        <v>2221</v>
      </c>
      <c r="L25" s="20">
        <v>802</v>
      </c>
      <c r="M25" s="20">
        <f t="shared" si="0"/>
        <v>3023</v>
      </c>
      <c r="N25" s="56"/>
      <c r="O25" s="56"/>
      <c r="P25" s="56"/>
    </row>
    <row r="26" spans="1:16" ht="15">
      <c r="A26" s="31" t="s">
        <v>161</v>
      </c>
      <c r="B26" s="20">
        <v>15583</v>
      </c>
      <c r="C26" s="20">
        <v>22001</v>
      </c>
      <c r="D26" s="20">
        <v>13441</v>
      </c>
      <c r="E26" s="20">
        <v>2795</v>
      </c>
      <c r="F26" s="20">
        <v>37732</v>
      </c>
      <c r="G26" s="20">
        <v>11546</v>
      </c>
      <c r="H26" s="20">
        <v>19726</v>
      </c>
      <c r="I26" s="20">
        <v>122824</v>
      </c>
      <c r="J26" s="19"/>
      <c r="K26" s="20">
        <v>15251</v>
      </c>
      <c r="L26" s="20">
        <v>7724</v>
      </c>
      <c r="M26" s="20">
        <f t="shared" si="0"/>
        <v>22975</v>
      </c>
      <c r="N26" s="56"/>
      <c r="O26" s="56"/>
      <c r="P26" s="56"/>
    </row>
    <row r="27" spans="1:16" ht="15">
      <c r="A27" s="31" t="s">
        <v>107</v>
      </c>
      <c r="B27" s="20">
        <v>5715</v>
      </c>
      <c r="C27" s="20">
        <v>9038</v>
      </c>
      <c r="D27" s="20">
        <v>4862</v>
      </c>
      <c r="E27" s="20">
        <v>736</v>
      </c>
      <c r="F27" s="20">
        <v>15715</v>
      </c>
      <c r="G27" s="20">
        <v>3915</v>
      </c>
      <c r="H27" s="20">
        <v>6911</v>
      </c>
      <c r="I27" s="20">
        <v>46892</v>
      </c>
      <c r="J27" s="19"/>
      <c r="K27" s="20">
        <v>4681</v>
      </c>
      <c r="L27" s="20">
        <v>2593</v>
      </c>
      <c r="M27" s="20">
        <f t="shared" si="0"/>
        <v>7274</v>
      </c>
      <c r="N27" s="56"/>
      <c r="O27" s="56"/>
      <c r="P27" s="56"/>
    </row>
    <row r="28" spans="1:16" ht="15">
      <c r="A28" s="31" t="s">
        <v>111</v>
      </c>
      <c r="B28" s="20">
        <v>16</v>
      </c>
      <c r="C28" s="20">
        <v>20</v>
      </c>
      <c r="D28" s="20">
        <v>20</v>
      </c>
      <c r="E28" s="20" t="s">
        <v>16</v>
      </c>
      <c r="F28" s="20">
        <v>36</v>
      </c>
      <c r="G28" s="20">
        <v>26</v>
      </c>
      <c r="H28" s="20">
        <v>31</v>
      </c>
      <c r="I28" s="20" t="s">
        <v>16</v>
      </c>
      <c r="J28" s="19"/>
      <c r="K28" s="20">
        <v>31</v>
      </c>
      <c r="L28" s="20" t="s">
        <v>16</v>
      </c>
      <c r="M28" s="20" t="s">
        <v>16</v>
      </c>
      <c r="N28" s="56"/>
      <c r="O28" s="56"/>
      <c r="P28" s="56"/>
    </row>
    <row r="29" spans="1:16" ht="15">
      <c r="A29" s="21" t="s">
        <v>112</v>
      </c>
      <c r="B29" s="20">
        <v>43125</v>
      </c>
      <c r="C29" s="20">
        <v>36546</v>
      </c>
      <c r="D29" s="20">
        <v>29446</v>
      </c>
      <c r="E29" s="20">
        <v>1585</v>
      </c>
      <c r="F29" s="20">
        <v>69355</v>
      </c>
      <c r="G29" s="20">
        <v>13475</v>
      </c>
      <c r="H29" s="20">
        <v>34166</v>
      </c>
      <c r="I29" s="20">
        <v>227698</v>
      </c>
      <c r="J29" s="19"/>
      <c r="K29" s="20">
        <v>34499</v>
      </c>
      <c r="L29" s="20">
        <v>15933</v>
      </c>
      <c r="M29" s="20">
        <v>50432</v>
      </c>
      <c r="O29" s="56"/>
      <c r="P29" s="56"/>
    </row>
    <row r="30" spans="1:16" ht="15">
      <c r="A30" s="21"/>
      <c r="B30" s="21"/>
      <c r="C30" s="21"/>
      <c r="D30" s="21"/>
      <c r="E30" s="21"/>
      <c r="F30" s="21"/>
      <c r="G30" s="21"/>
      <c r="H30" s="21"/>
      <c r="I30" s="20"/>
      <c r="J30" s="21"/>
      <c r="K30" s="21"/>
      <c r="L30" s="21"/>
      <c r="M30" s="20"/>
    </row>
    <row r="31" spans="1:16" ht="15">
      <c r="A31" s="25" t="s">
        <v>162</v>
      </c>
      <c r="B31" s="18">
        <v>220944</v>
      </c>
      <c r="C31" s="18">
        <v>319812</v>
      </c>
      <c r="D31" s="18">
        <v>178999</v>
      </c>
      <c r="E31" s="18">
        <v>38851</v>
      </c>
      <c r="F31" s="18">
        <v>492330</v>
      </c>
      <c r="G31" s="18">
        <v>127591</v>
      </c>
      <c r="H31" s="18">
        <v>232174</v>
      </c>
      <c r="I31" s="18">
        <v>1610701</v>
      </c>
      <c r="J31" s="25"/>
      <c r="K31" s="18">
        <v>157790</v>
      </c>
      <c r="L31" s="18">
        <v>107080</v>
      </c>
      <c r="M31" s="18">
        <v>264870</v>
      </c>
    </row>
    <row r="32" spans="1:16" ht="15.75">
      <c r="A32" s="32"/>
      <c r="B32" s="16"/>
      <c r="C32" s="16"/>
      <c r="D32" s="16"/>
      <c r="E32" s="16"/>
      <c r="F32" s="16"/>
      <c r="G32" s="16"/>
      <c r="H32" s="16"/>
      <c r="I32" s="16"/>
      <c r="J32" s="16"/>
      <c r="K32" s="16"/>
      <c r="L32" s="16"/>
      <c r="M32" s="16"/>
    </row>
    <row r="33" spans="1:13">
      <c r="A33" s="70" t="s">
        <v>163</v>
      </c>
      <c r="B33" s="70"/>
      <c r="C33" s="70"/>
      <c r="D33" s="70"/>
      <c r="E33" s="70"/>
      <c r="F33" s="70"/>
      <c r="G33" s="70"/>
      <c r="H33" s="70"/>
      <c r="I33" s="70"/>
      <c r="J33" s="70"/>
      <c r="K33" s="70"/>
      <c r="L33" s="70"/>
      <c r="M33" s="70"/>
    </row>
    <row r="34" spans="1:13">
      <c r="A34" s="70" t="s">
        <v>117</v>
      </c>
      <c r="B34" s="70"/>
      <c r="C34" s="70"/>
      <c r="D34" s="70"/>
      <c r="E34" s="70"/>
      <c r="F34" s="70"/>
      <c r="G34" s="70"/>
      <c r="H34" s="70"/>
      <c r="I34" s="70"/>
      <c r="J34" s="70"/>
      <c r="K34" s="70"/>
      <c r="L34" s="70"/>
      <c r="M34" s="70"/>
    </row>
    <row r="35" spans="1:13">
      <c r="A35" s="70" t="s">
        <v>164</v>
      </c>
      <c r="B35" s="70"/>
      <c r="C35" s="70"/>
      <c r="D35" s="70"/>
      <c r="E35" s="70"/>
      <c r="F35" s="70"/>
      <c r="G35" s="70"/>
      <c r="H35" s="70"/>
      <c r="I35" s="70"/>
      <c r="J35" s="70"/>
      <c r="K35" s="70"/>
      <c r="L35" s="70"/>
      <c r="M35" s="70"/>
    </row>
    <row r="36" spans="1:13">
      <c r="A36" s="70" t="s">
        <v>165</v>
      </c>
      <c r="B36" s="70"/>
      <c r="C36" s="70"/>
      <c r="D36" s="70"/>
      <c r="E36" s="70"/>
      <c r="F36" s="70"/>
      <c r="G36" s="70"/>
      <c r="H36" s="70"/>
      <c r="I36" s="70"/>
      <c r="J36" s="70"/>
      <c r="K36" s="70"/>
      <c r="L36" s="70"/>
      <c r="M36" s="70"/>
    </row>
    <row r="37" spans="1:13">
      <c r="A37" s="70" t="s">
        <v>166</v>
      </c>
      <c r="B37" s="70"/>
      <c r="C37" s="70"/>
      <c r="D37" s="70"/>
      <c r="E37" s="70"/>
      <c r="F37" s="70"/>
      <c r="G37" s="70"/>
      <c r="H37" s="70"/>
      <c r="I37" s="70"/>
      <c r="J37" s="70"/>
      <c r="K37" s="70"/>
      <c r="L37" s="70"/>
      <c r="M37" s="70"/>
    </row>
    <row r="38" spans="1:13">
      <c r="A38" s="70" t="s">
        <v>120</v>
      </c>
      <c r="B38" s="70"/>
      <c r="C38" s="70"/>
      <c r="D38" s="70"/>
      <c r="E38" s="70"/>
      <c r="F38" s="70"/>
      <c r="G38" s="70"/>
      <c r="H38" s="70"/>
      <c r="I38" s="70"/>
      <c r="J38" s="70"/>
      <c r="K38" s="70"/>
      <c r="L38" s="70"/>
      <c r="M38" s="70"/>
    </row>
    <row r="39" spans="1:13">
      <c r="A39" s="62" t="s">
        <v>182</v>
      </c>
      <c r="B39" s="62"/>
      <c r="C39" s="62"/>
      <c r="D39" s="62"/>
      <c r="E39" s="62"/>
      <c r="F39" s="62"/>
      <c r="G39" s="62"/>
      <c r="H39" s="62"/>
      <c r="I39" s="62"/>
      <c r="J39" s="62"/>
      <c r="K39" s="62"/>
      <c r="L39" s="62"/>
      <c r="M39" s="62"/>
    </row>
    <row r="40" spans="1:13">
      <c r="A40" s="63" t="s">
        <v>121</v>
      </c>
      <c r="B40" s="63"/>
      <c r="C40" s="63"/>
      <c r="D40" s="63"/>
      <c r="E40" s="63"/>
      <c r="F40" s="63"/>
      <c r="G40" s="63"/>
      <c r="H40" s="63"/>
      <c r="I40" s="63"/>
      <c r="J40" s="63"/>
      <c r="K40" s="63"/>
      <c r="L40" s="63"/>
      <c r="M40" s="63"/>
    </row>
  </sheetData>
  <mergeCells count="13">
    <mergeCell ref="A38:M38"/>
    <mergeCell ref="A39:M39"/>
    <mergeCell ref="A40:M40"/>
    <mergeCell ref="A1:M1"/>
    <mergeCell ref="A2:M2"/>
    <mergeCell ref="A3:M3"/>
    <mergeCell ref="A37:M37"/>
    <mergeCell ref="K6:M6"/>
    <mergeCell ref="A34:M34"/>
    <mergeCell ref="A33:M33"/>
    <mergeCell ref="A36:M36"/>
    <mergeCell ref="A35:M35"/>
    <mergeCell ref="B6:I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2"/>
  <sheetViews>
    <sheetView zoomScaleNormal="100" workbookViewId="0">
      <pane xSplit="1" ySplit="6" topLeftCell="B7" activePane="bottomRight" state="frozen"/>
      <selection pane="topRight" activeCell="B1" sqref="B1"/>
      <selection pane="bottomLeft" activeCell="A7" sqref="A7"/>
      <selection pane="bottomRight" sqref="A1:N1"/>
    </sheetView>
  </sheetViews>
  <sheetFormatPr defaultColWidth="9.140625" defaultRowHeight="12.75"/>
  <cols>
    <col min="1" max="1" width="38.85546875" style="36" bestFit="1" customWidth="1"/>
    <col min="2" max="8" width="11.7109375" style="36" customWidth="1"/>
    <col min="9" max="9" width="15.5703125" style="36" customWidth="1"/>
    <col min="10" max="10" width="7.85546875" style="36" customWidth="1"/>
    <col min="11" max="12" width="11.7109375" style="36" customWidth="1"/>
    <col min="13" max="13" width="22" style="36" customWidth="1"/>
    <col min="14" max="14" width="12.7109375" style="36" customWidth="1"/>
    <col min="15" max="15" width="9.140625" style="36" customWidth="1"/>
    <col min="16" max="16384" width="9.140625" style="36"/>
  </cols>
  <sheetData>
    <row r="1" spans="1:14" ht="20.25">
      <c r="A1" s="66" t="s">
        <v>0</v>
      </c>
      <c r="B1" s="66"/>
      <c r="C1" s="66"/>
      <c r="D1" s="66"/>
      <c r="E1" s="66"/>
      <c r="F1" s="66"/>
      <c r="G1" s="66"/>
      <c r="H1" s="66"/>
      <c r="I1" s="66"/>
      <c r="J1" s="66"/>
      <c r="K1" s="66"/>
      <c r="L1" s="66"/>
      <c r="M1" s="66"/>
      <c r="N1" s="66"/>
    </row>
    <row r="2" spans="1:14" ht="20.25">
      <c r="A2" s="66" t="s">
        <v>183</v>
      </c>
      <c r="B2" s="66"/>
      <c r="C2" s="66"/>
      <c r="D2" s="66"/>
      <c r="E2" s="66"/>
      <c r="F2" s="66"/>
      <c r="G2" s="66"/>
      <c r="H2" s="66"/>
      <c r="I2" s="66"/>
      <c r="J2" s="66"/>
      <c r="K2" s="66"/>
      <c r="L2" s="66"/>
      <c r="M2" s="66"/>
      <c r="N2" s="66"/>
    </row>
    <row r="3" spans="1:14" ht="15.75">
      <c r="A3" s="71" t="s">
        <v>1</v>
      </c>
      <c r="B3" s="71"/>
      <c r="C3" s="71"/>
      <c r="D3" s="71"/>
      <c r="E3" s="71"/>
      <c r="F3" s="71"/>
      <c r="G3" s="71"/>
      <c r="H3" s="71"/>
      <c r="I3" s="71"/>
      <c r="J3" s="71"/>
      <c r="K3" s="71"/>
      <c r="L3" s="71"/>
      <c r="M3" s="71"/>
      <c r="N3" s="71"/>
    </row>
    <row r="4" spans="1:14" ht="14.25">
      <c r="A4" s="37"/>
      <c r="B4" s="20"/>
      <c r="C4" s="20"/>
      <c r="D4" s="20"/>
      <c r="E4" s="55"/>
      <c r="F4" s="20"/>
      <c r="G4" s="20"/>
      <c r="H4" s="20"/>
      <c r="I4" s="20"/>
      <c r="J4" s="19"/>
      <c r="K4" s="20"/>
      <c r="L4" s="20"/>
      <c r="M4" s="20"/>
      <c r="N4" s="38"/>
    </row>
    <row r="5" spans="1:14" ht="14.25">
      <c r="A5" s="37"/>
      <c r="B5" s="20"/>
      <c r="C5" s="20"/>
      <c r="D5" s="20"/>
      <c r="E5" s="20"/>
      <c r="F5" s="20"/>
      <c r="G5" s="20"/>
      <c r="H5" s="20"/>
      <c r="I5" s="20"/>
      <c r="J5" s="20"/>
      <c r="K5" s="20"/>
      <c r="L5" s="20"/>
      <c r="M5" s="20"/>
      <c r="N5" s="20"/>
    </row>
    <row r="6" spans="1:14" ht="30">
      <c r="A6" s="3" t="s">
        <v>2</v>
      </c>
      <c r="B6" s="1" t="s">
        <v>3</v>
      </c>
      <c r="C6" s="1" t="s">
        <v>4</v>
      </c>
      <c r="D6" s="1" t="s">
        <v>5</v>
      </c>
      <c r="E6" s="1" t="s">
        <v>6</v>
      </c>
      <c r="F6" s="1" t="s">
        <v>7</v>
      </c>
      <c r="G6" s="1" t="s">
        <v>8</v>
      </c>
      <c r="H6" s="1" t="s">
        <v>9</v>
      </c>
      <c r="I6" s="17" t="s">
        <v>167</v>
      </c>
      <c r="J6" s="17"/>
      <c r="K6" s="45" t="s">
        <v>10</v>
      </c>
      <c r="L6" s="45" t="s">
        <v>11</v>
      </c>
      <c r="M6" s="57" t="s">
        <v>12</v>
      </c>
      <c r="N6" s="57" t="s">
        <v>13</v>
      </c>
    </row>
    <row r="7" spans="1:14" ht="15">
      <c r="A7" s="2"/>
      <c r="J7" s="18"/>
      <c r="K7" s="18"/>
      <c r="L7" s="18"/>
      <c r="M7" s="18"/>
      <c r="N7" s="18"/>
    </row>
    <row r="8" spans="1:14" ht="15">
      <c r="A8" s="25" t="s">
        <v>14</v>
      </c>
      <c r="B8" s="18">
        <v>220944</v>
      </c>
      <c r="C8" s="18">
        <v>319812</v>
      </c>
      <c r="D8" s="18">
        <v>178999</v>
      </c>
      <c r="E8" s="18">
        <v>38851</v>
      </c>
      <c r="F8" s="18">
        <v>492330</v>
      </c>
      <c r="G8" s="18">
        <v>127591</v>
      </c>
      <c r="H8" s="18">
        <v>232174</v>
      </c>
      <c r="I8" s="18">
        <v>1610701</v>
      </c>
      <c r="J8" s="47"/>
      <c r="K8" s="18">
        <v>157790</v>
      </c>
      <c r="L8" s="18">
        <v>107080</v>
      </c>
      <c r="M8" s="18">
        <v>264870</v>
      </c>
      <c r="N8" s="18">
        <v>2603620</v>
      </c>
    </row>
    <row r="9" spans="1:14" ht="15">
      <c r="A9" s="37"/>
      <c r="B9" s="47"/>
      <c r="C9" s="47"/>
      <c r="D9" s="47"/>
      <c r="E9" s="47"/>
      <c r="F9" s="47"/>
      <c r="G9" s="48"/>
      <c r="H9" s="48"/>
      <c r="I9" s="47"/>
      <c r="J9" s="47"/>
      <c r="K9" s="49"/>
      <c r="L9" s="49"/>
      <c r="M9" s="47"/>
      <c r="N9" s="50"/>
    </row>
    <row r="10" spans="1:14" ht="15">
      <c r="A10" s="25" t="s">
        <v>15</v>
      </c>
      <c r="B10" s="18">
        <v>1366</v>
      </c>
      <c r="C10" s="18">
        <v>179</v>
      </c>
      <c r="D10" s="18">
        <v>611</v>
      </c>
      <c r="E10" s="18" t="s">
        <v>16</v>
      </c>
      <c r="F10" s="18">
        <v>2003</v>
      </c>
      <c r="G10" s="18">
        <v>222</v>
      </c>
      <c r="H10" s="18">
        <v>558</v>
      </c>
      <c r="I10" s="18" t="s">
        <v>16</v>
      </c>
      <c r="J10" s="18"/>
      <c r="K10" s="18">
        <v>946</v>
      </c>
      <c r="L10" s="18">
        <v>4243</v>
      </c>
      <c r="M10" s="18">
        <v>5189</v>
      </c>
      <c r="N10" s="18">
        <v>20067</v>
      </c>
    </row>
    <row r="11" spans="1:14" ht="15">
      <c r="A11" s="39" t="s">
        <v>17</v>
      </c>
      <c r="B11" s="51">
        <v>680</v>
      </c>
      <c r="C11" s="53">
        <v>33</v>
      </c>
      <c r="D11" s="51">
        <v>408</v>
      </c>
      <c r="E11" s="51" t="s">
        <v>18</v>
      </c>
      <c r="F11" s="51">
        <v>1709</v>
      </c>
      <c r="G11" s="51">
        <v>118</v>
      </c>
      <c r="H11" s="51">
        <v>496</v>
      </c>
      <c r="I11" s="51" t="s">
        <v>16</v>
      </c>
      <c r="J11" s="47"/>
      <c r="K11" s="51">
        <v>510</v>
      </c>
      <c r="L11" s="51">
        <v>1137</v>
      </c>
      <c r="M11" s="51">
        <v>1647</v>
      </c>
      <c r="N11" s="51">
        <v>9420</v>
      </c>
    </row>
    <row r="12" spans="1:14" ht="15">
      <c r="A12" s="39" t="s">
        <v>19</v>
      </c>
      <c r="B12" s="51">
        <v>21</v>
      </c>
      <c r="C12" s="53">
        <v>31</v>
      </c>
      <c r="D12" s="51">
        <v>154</v>
      </c>
      <c r="E12" s="51" t="s">
        <v>18</v>
      </c>
      <c r="F12" s="51" t="s">
        <v>16</v>
      </c>
      <c r="G12" s="51">
        <v>35</v>
      </c>
      <c r="H12" s="51" t="s">
        <v>16</v>
      </c>
      <c r="I12" s="51" t="s">
        <v>16</v>
      </c>
      <c r="J12" s="47"/>
      <c r="K12" s="51">
        <v>327</v>
      </c>
      <c r="L12" s="51">
        <v>2737</v>
      </c>
      <c r="M12" s="51">
        <v>3064</v>
      </c>
      <c r="N12" s="51">
        <v>7118</v>
      </c>
    </row>
    <row r="13" spans="1:14" ht="15">
      <c r="A13" s="39" t="s">
        <v>20</v>
      </c>
      <c r="B13" s="51" t="s">
        <v>18</v>
      </c>
      <c r="C13" s="51" t="s">
        <v>18</v>
      </c>
      <c r="D13" s="51" t="s">
        <v>16</v>
      </c>
      <c r="E13" s="51" t="s">
        <v>18</v>
      </c>
      <c r="F13" s="51" t="s">
        <v>16</v>
      </c>
      <c r="G13" s="51" t="s">
        <v>18</v>
      </c>
      <c r="H13" s="51" t="s">
        <v>16</v>
      </c>
      <c r="I13" s="51" t="s">
        <v>16</v>
      </c>
      <c r="J13" s="47"/>
      <c r="K13" s="51" t="s">
        <v>16</v>
      </c>
      <c r="L13" s="51" t="s">
        <v>18</v>
      </c>
      <c r="M13" s="51" t="s">
        <v>16</v>
      </c>
      <c r="N13" s="51">
        <v>183</v>
      </c>
    </row>
    <row r="14" spans="1:14" ht="15">
      <c r="A14" s="39" t="s">
        <v>21</v>
      </c>
      <c r="B14" s="51" t="s">
        <v>18</v>
      </c>
      <c r="C14" s="51" t="s">
        <v>18</v>
      </c>
      <c r="D14" s="51" t="s">
        <v>18</v>
      </c>
      <c r="E14" s="51" t="s">
        <v>18</v>
      </c>
      <c r="F14" s="51" t="s">
        <v>18</v>
      </c>
      <c r="G14" s="51" t="s">
        <v>18</v>
      </c>
      <c r="H14" s="51" t="s">
        <v>18</v>
      </c>
      <c r="I14" s="51" t="s">
        <v>18</v>
      </c>
      <c r="J14" s="47"/>
      <c r="K14" s="51" t="s">
        <v>18</v>
      </c>
      <c r="L14" s="51" t="s">
        <v>18</v>
      </c>
      <c r="M14" s="51" t="s">
        <v>18</v>
      </c>
      <c r="N14" s="51">
        <v>12</v>
      </c>
    </row>
    <row r="15" spans="1:14" ht="15">
      <c r="A15" s="39" t="s">
        <v>22</v>
      </c>
      <c r="B15" s="51">
        <v>665</v>
      </c>
      <c r="C15" s="53">
        <v>116</v>
      </c>
      <c r="D15" s="51" t="s">
        <v>16</v>
      </c>
      <c r="E15" s="51" t="s">
        <v>16</v>
      </c>
      <c r="F15" s="51">
        <v>286</v>
      </c>
      <c r="G15" s="51">
        <v>69</v>
      </c>
      <c r="H15" s="51">
        <v>56</v>
      </c>
      <c r="I15" s="51" t="s">
        <v>16</v>
      </c>
      <c r="J15" s="47"/>
      <c r="K15" s="51" t="s">
        <v>16</v>
      </c>
      <c r="L15" s="51">
        <v>368</v>
      </c>
      <c r="M15" s="51" t="s">
        <v>16</v>
      </c>
      <c r="N15" s="51">
        <v>3334</v>
      </c>
    </row>
    <row r="16" spans="1:14" ht="15">
      <c r="A16" s="37"/>
      <c r="B16" s="47"/>
      <c r="C16" s="47"/>
      <c r="D16" s="47"/>
      <c r="E16" s="47"/>
      <c r="F16" s="47"/>
      <c r="G16" s="47"/>
      <c r="H16" s="47"/>
      <c r="I16" s="47"/>
      <c r="J16" s="47"/>
      <c r="K16" s="47"/>
      <c r="L16" s="47"/>
      <c r="M16" s="47"/>
      <c r="N16" s="18"/>
    </row>
    <row r="17" spans="1:16" ht="15">
      <c r="A17" s="25" t="s">
        <v>23</v>
      </c>
      <c r="B17" s="18">
        <v>883</v>
      </c>
      <c r="C17" s="18">
        <v>532</v>
      </c>
      <c r="D17" s="18">
        <v>172</v>
      </c>
      <c r="E17" s="18">
        <v>75</v>
      </c>
      <c r="F17" s="18">
        <v>6268</v>
      </c>
      <c r="G17" s="18">
        <v>235</v>
      </c>
      <c r="H17" s="18">
        <v>404</v>
      </c>
      <c r="I17" s="18">
        <v>8569</v>
      </c>
      <c r="J17" s="18"/>
      <c r="K17" s="18">
        <v>487</v>
      </c>
      <c r="L17" s="18">
        <v>5728</v>
      </c>
      <c r="M17" s="18">
        <v>6215</v>
      </c>
      <c r="N17" s="18">
        <v>21594</v>
      </c>
    </row>
    <row r="18" spans="1:16" ht="15">
      <c r="A18" s="39" t="s">
        <v>24</v>
      </c>
      <c r="B18" s="51" t="s">
        <v>16</v>
      </c>
      <c r="C18" s="51" t="s">
        <v>16</v>
      </c>
      <c r="D18" s="51">
        <v>22</v>
      </c>
      <c r="E18" s="51" t="s">
        <v>16</v>
      </c>
      <c r="F18" s="51">
        <v>4879</v>
      </c>
      <c r="G18" s="51" t="s">
        <v>16</v>
      </c>
      <c r="H18" s="51">
        <v>111</v>
      </c>
      <c r="I18" s="51" t="s">
        <v>16</v>
      </c>
      <c r="J18" s="47"/>
      <c r="K18" s="51">
        <v>27</v>
      </c>
      <c r="L18" s="51">
        <v>1200</v>
      </c>
      <c r="M18" s="51">
        <v>1227</v>
      </c>
      <c r="N18" s="51">
        <v>7804</v>
      </c>
    </row>
    <row r="19" spans="1:16" ht="15">
      <c r="A19" s="39" t="s">
        <v>25</v>
      </c>
      <c r="B19" s="51" t="s">
        <v>16</v>
      </c>
      <c r="C19" s="51" t="s">
        <v>16</v>
      </c>
      <c r="D19" s="51">
        <v>75</v>
      </c>
      <c r="E19" s="51" t="s">
        <v>18</v>
      </c>
      <c r="F19" s="51" t="s">
        <v>16</v>
      </c>
      <c r="G19" s="51" t="s">
        <v>16</v>
      </c>
      <c r="H19" s="51">
        <v>77</v>
      </c>
      <c r="I19" s="51" t="s">
        <v>16</v>
      </c>
      <c r="J19" s="47"/>
      <c r="K19" s="51">
        <v>240</v>
      </c>
      <c r="L19" s="51">
        <v>184</v>
      </c>
      <c r="M19" s="51">
        <v>424</v>
      </c>
      <c r="N19" s="51">
        <v>3895</v>
      </c>
    </row>
    <row r="20" spans="1:16" ht="15">
      <c r="A20" s="39" t="s">
        <v>168</v>
      </c>
      <c r="B20" s="51">
        <v>796</v>
      </c>
      <c r="C20" s="51">
        <v>267</v>
      </c>
      <c r="D20" s="51">
        <v>74</v>
      </c>
      <c r="E20" s="51" t="s">
        <v>16</v>
      </c>
      <c r="F20" s="51" t="s">
        <v>16</v>
      </c>
      <c r="G20" s="51">
        <v>165</v>
      </c>
      <c r="H20" s="51">
        <v>216</v>
      </c>
      <c r="I20" s="51" t="s">
        <v>16</v>
      </c>
      <c r="J20" s="47"/>
      <c r="K20" s="51">
        <v>220</v>
      </c>
      <c r="L20" s="51">
        <v>4344</v>
      </c>
      <c r="M20" s="51">
        <v>4564</v>
      </c>
      <c r="N20" s="51">
        <v>9895</v>
      </c>
    </row>
    <row r="21" spans="1:16" ht="15">
      <c r="A21" s="37"/>
      <c r="B21" s="47"/>
      <c r="C21" s="47"/>
      <c r="D21" s="47"/>
      <c r="E21" s="47"/>
      <c r="F21" s="47"/>
      <c r="G21" s="47"/>
      <c r="H21" s="47"/>
      <c r="I21" s="20"/>
      <c r="J21" s="47"/>
      <c r="K21" s="47"/>
      <c r="L21" s="47"/>
      <c r="M21" s="47"/>
      <c r="N21" s="18"/>
    </row>
    <row r="22" spans="1:16" ht="15">
      <c r="A22" s="25" t="s">
        <v>26</v>
      </c>
      <c r="B22" s="18">
        <v>616</v>
      </c>
      <c r="C22" s="18">
        <v>177</v>
      </c>
      <c r="D22" s="18">
        <v>233</v>
      </c>
      <c r="E22" s="18" t="s">
        <v>18</v>
      </c>
      <c r="F22" s="18">
        <v>2062</v>
      </c>
      <c r="G22" s="18" t="s">
        <v>16</v>
      </c>
      <c r="H22" s="18">
        <v>752</v>
      </c>
      <c r="I22" s="18" t="s">
        <v>16</v>
      </c>
      <c r="J22" s="18"/>
      <c r="K22" s="18">
        <v>279</v>
      </c>
      <c r="L22" s="18">
        <v>438</v>
      </c>
      <c r="M22" s="18">
        <v>717</v>
      </c>
      <c r="N22" s="18">
        <v>8307</v>
      </c>
    </row>
    <row r="23" spans="1:16" ht="15">
      <c r="A23" s="39" t="s">
        <v>26</v>
      </c>
      <c r="B23" s="51">
        <v>616</v>
      </c>
      <c r="C23" s="51">
        <v>177</v>
      </c>
      <c r="D23" s="51">
        <v>233</v>
      </c>
      <c r="E23" s="51" t="s">
        <v>18</v>
      </c>
      <c r="F23" s="51">
        <v>2062</v>
      </c>
      <c r="G23" s="51" t="s">
        <v>16</v>
      </c>
      <c r="H23" s="51">
        <v>752</v>
      </c>
      <c r="I23" s="51" t="s">
        <v>16</v>
      </c>
      <c r="J23" s="47"/>
      <c r="K23" s="51">
        <v>279</v>
      </c>
      <c r="L23" s="51">
        <v>438</v>
      </c>
      <c r="M23" s="51">
        <v>717</v>
      </c>
      <c r="N23" s="51">
        <v>8307</v>
      </c>
    </row>
    <row r="24" spans="1:16" ht="15">
      <c r="A24" s="37"/>
      <c r="B24" s="47"/>
      <c r="C24" s="47"/>
      <c r="D24" s="47"/>
      <c r="E24" s="47"/>
      <c r="F24" s="47"/>
      <c r="G24" s="47"/>
      <c r="H24" s="47"/>
      <c r="I24" s="47"/>
      <c r="J24" s="47"/>
      <c r="K24" s="47"/>
      <c r="L24" s="47"/>
      <c r="M24" s="47"/>
      <c r="N24" s="18"/>
    </row>
    <row r="25" spans="1:16" ht="15">
      <c r="A25" s="25" t="s">
        <v>27</v>
      </c>
      <c r="B25" s="18">
        <v>23533</v>
      </c>
      <c r="C25" s="18">
        <v>23119</v>
      </c>
      <c r="D25" s="18">
        <v>5409</v>
      </c>
      <c r="E25" s="18">
        <v>2172</v>
      </c>
      <c r="F25" s="18">
        <v>21217</v>
      </c>
      <c r="G25" s="18">
        <v>9704</v>
      </c>
      <c r="H25" s="18">
        <v>18283</v>
      </c>
      <c r="I25" s="18">
        <v>103437</v>
      </c>
      <c r="J25" s="18"/>
      <c r="K25" s="18">
        <v>11092</v>
      </c>
      <c r="L25" s="18">
        <v>11337</v>
      </c>
      <c r="M25" s="18">
        <v>22429</v>
      </c>
      <c r="N25" s="18">
        <v>174811</v>
      </c>
    </row>
    <row r="26" spans="1:16" ht="15">
      <c r="A26" s="39" t="s">
        <v>28</v>
      </c>
      <c r="B26" s="51">
        <v>1301</v>
      </c>
      <c r="C26" s="51">
        <v>6459</v>
      </c>
      <c r="D26" s="51">
        <v>1520</v>
      </c>
      <c r="E26" s="51">
        <v>111</v>
      </c>
      <c r="F26" s="51">
        <v>5339</v>
      </c>
      <c r="G26" s="51">
        <v>1848</v>
      </c>
      <c r="H26" s="51">
        <v>2916</v>
      </c>
      <c r="I26" s="20">
        <v>19494</v>
      </c>
      <c r="J26" s="47"/>
      <c r="K26" s="51">
        <v>1919</v>
      </c>
      <c r="L26" s="51">
        <v>2007</v>
      </c>
      <c r="M26" s="51">
        <v>3926</v>
      </c>
      <c r="N26" s="51">
        <v>34666</v>
      </c>
    </row>
    <row r="27" spans="1:16" ht="15">
      <c r="A27" s="39" t="s">
        <v>29</v>
      </c>
      <c r="B27" s="51">
        <v>4241</v>
      </c>
      <c r="C27" s="51">
        <v>2493</v>
      </c>
      <c r="D27" s="51">
        <v>281</v>
      </c>
      <c r="E27" s="51">
        <v>998</v>
      </c>
      <c r="F27" s="51">
        <v>2183</v>
      </c>
      <c r="G27" s="51">
        <v>1514</v>
      </c>
      <c r="H27" s="51">
        <v>2874</v>
      </c>
      <c r="I27" s="20">
        <v>14584</v>
      </c>
      <c r="J27" s="47"/>
      <c r="K27" s="51">
        <v>1204</v>
      </c>
      <c r="L27" s="51">
        <v>3439</v>
      </c>
      <c r="M27" s="51">
        <v>4643</v>
      </c>
      <c r="N27" s="51">
        <v>25395</v>
      </c>
    </row>
    <row r="28" spans="1:16" ht="15">
      <c r="A28" s="39" t="s">
        <v>30</v>
      </c>
      <c r="B28" s="51">
        <v>17992</v>
      </c>
      <c r="C28" s="51">
        <v>14167</v>
      </c>
      <c r="D28" s="51">
        <v>3608</v>
      </c>
      <c r="E28" s="51">
        <v>1063</v>
      </c>
      <c r="F28" s="51">
        <v>13696</v>
      </c>
      <c r="G28" s="51">
        <v>6342</v>
      </c>
      <c r="H28" s="51">
        <v>12493</v>
      </c>
      <c r="I28" s="20">
        <v>69361</v>
      </c>
      <c r="J28" s="47"/>
      <c r="K28" s="51">
        <v>7970</v>
      </c>
      <c r="L28" s="51">
        <v>5892</v>
      </c>
      <c r="M28" s="51">
        <v>13862</v>
      </c>
      <c r="N28" s="51">
        <v>114750</v>
      </c>
    </row>
    <row r="29" spans="1:16" ht="15">
      <c r="A29" s="37"/>
      <c r="B29" s="47"/>
      <c r="C29" s="47"/>
      <c r="D29" s="47"/>
      <c r="E29" s="47"/>
      <c r="F29" s="47"/>
      <c r="G29" s="47"/>
      <c r="H29" s="47"/>
      <c r="I29" s="47"/>
      <c r="J29" s="47"/>
      <c r="K29" s="47"/>
      <c r="L29" s="47"/>
      <c r="M29" s="47"/>
      <c r="N29" s="47"/>
    </row>
    <row r="30" spans="1:16" ht="15">
      <c r="A30" s="25" t="s">
        <v>31</v>
      </c>
      <c r="B30" s="18">
        <v>14190</v>
      </c>
      <c r="C30" s="18">
        <v>8317</v>
      </c>
      <c r="D30" s="18">
        <v>20056</v>
      </c>
      <c r="E30" s="18">
        <v>4142</v>
      </c>
      <c r="F30" s="18">
        <v>19954</v>
      </c>
      <c r="G30" s="18">
        <v>2081</v>
      </c>
      <c r="H30" s="18">
        <v>20013</v>
      </c>
      <c r="I30" s="18">
        <v>88753</v>
      </c>
      <c r="J30" s="18"/>
      <c r="K30" s="18">
        <v>13973</v>
      </c>
      <c r="L30" s="18">
        <v>13803</v>
      </c>
      <c r="M30" s="18">
        <v>27776</v>
      </c>
      <c r="N30" s="18">
        <v>146451</v>
      </c>
    </row>
    <row r="31" spans="1:16" ht="15">
      <c r="A31" s="39" t="s">
        <v>32</v>
      </c>
      <c r="B31" s="51">
        <v>3627</v>
      </c>
      <c r="C31" s="51">
        <v>491</v>
      </c>
      <c r="D31" s="51">
        <v>2116</v>
      </c>
      <c r="E31" s="51" t="s">
        <v>16</v>
      </c>
      <c r="F31" s="51">
        <v>4763</v>
      </c>
      <c r="G31" s="51">
        <v>203</v>
      </c>
      <c r="H31" s="51">
        <v>336</v>
      </c>
      <c r="I31" s="51" t="s">
        <v>16</v>
      </c>
      <c r="J31" s="47"/>
      <c r="K31" s="51">
        <v>863</v>
      </c>
      <c r="L31" s="51">
        <v>5624</v>
      </c>
      <c r="M31" s="51">
        <v>6487</v>
      </c>
      <c r="N31" s="51">
        <v>23662</v>
      </c>
      <c r="P31" s="42"/>
    </row>
    <row r="32" spans="1:16" ht="15">
      <c r="A32" s="39" t="s">
        <v>33</v>
      </c>
      <c r="B32" s="51">
        <v>213</v>
      </c>
      <c r="C32" s="51">
        <v>490</v>
      </c>
      <c r="D32" s="51">
        <v>832</v>
      </c>
      <c r="E32" s="51">
        <v>59</v>
      </c>
      <c r="F32" s="51">
        <v>1855</v>
      </c>
      <c r="G32" s="51">
        <v>90</v>
      </c>
      <c r="H32" s="51" t="s">
        <v>16</v>
      </c>
      <c r="I32" s="51" t="s">
        <v>16</v>
      </c>
      <c r="J32" s="47"/>
      <c r="K32" s="51">
        <v>1441</v>
      </c>
      <c r="L32" s="51">
        <v>122</v>
      </c>
      <c r="M32" s="51">
        <v>1563</v>
      </c>
      <c r="N32" s="51">
        <v>8394</v>
      </c>
      <c r="P32" s="42"/>
    </row>
    <row r="33" spans="1:16" ht="15">
      <c r="A33" s="39" t="s">
        <v>34</v>
      </c>
      <c r="B33" s="51" t="s">
        <v>18</v>
      </c>
      <c r="C33" s="51" t="s">
        <v>16</v>
      </c>
      <c r="D33" s="51" t="s">
        <v>16</v>
      </c>
      <c r="E33" s="51" t="s">
        <v>18</v>
      </c>
      <c r="F33" s="51" t="s">
        <v>16</v>
      </c>
      <c r="G33" s="51" t="s">
        <v>18</v>
      </c>
      <c r="H33" s="51" t="s">
        <v>16</v>
      </c>
      <c r="I33" s="51" t="s">
        <v>16</v>
      </c>
      <c r="J33" s="47"/>
      <c r="K33" s="51" t="s">
        <v>16</v>
      </c>
      <c r="L33" s="51" t="s">
        <v>16</v>
      </c>
      <c r="M33" s="51" t="s">
        <v>16</v>
      </c>
      <c r="N33" s="51">
        <v>37</v>
      </c>
      <c r="P33" s="42"/>
    </row>
    <row r="34" spans="1:16" ht="15">
      <c r="A34" s="39" t="s">
        <v>35</v>
      </c>
      <c r="B34" s="51">
        <v>82</v>
      </c>
      <c r="C34" s="51">
        <v>38</v>
      </c>
      <c r="D34" s="51">
        <v>60</v>
      </c>
      <c r="E34" s="51" t="s">
        <v>16</v>
      </c>
      <c r="F34" s="51">
        <v>155</v>
      </c>
      <c r="G34" s="51">
        <v>11</v>
      </c>
      <c r="H34" s="51">
        <v>71</v>
      </c>
      <c r="I34" s="51" t="s">
        <v>16</v>
      </c>
      <c r="J34" s="47"/>
      <c r="K34" s="51">
        <v>128</v>
      </c>
      <c r="L34" s="51">
        <v>6</v>
      </c>
      <c r="M34" s="51">
        <v>134</v>
      </c>
      <c r="N34" s="51">
        <v>1352</v>
      </c>
      <c r="P34" s="42"/>
    </row>
    <row r="35" spans="1:16" ht="15">
      <c r="A35" s="39" t="s">
        <v>36</v>
      </c>
      <c r="B35" s="52">
        <v>23</v>
      </c>
      <c r="C35" s="51">
        <v>36</v>
      </c>
      <c r="D35" s="51">
        <v>155</v>
      </c>
      <c r="E35" s="51" t="s">
        <v>16</v>
      </c>
      <c r="F35" s="51">
        <v>128</v>
      </c>
      <c r="G35" s="51" t="s">
        <v>16</v>
      </c>
      <c r="H35" s="51" t="s">
        <v>16</v>
      </c>
      <c r="I35" s="51" t="s">
        <v>16</v>
      </c>
      <c r="J35" s="47"/>
      <c r="K35" s="51" t="s">
        <v>18</v>
      </c>
      <c r="L35" s="51" t="s">
        <v>16</v>
      </c>
      <c r="M35" s="51" t="s">
        <v>16</v>
      </c>
      <c r="N35" s="51">
        <v>477</v>
      </c>
      <c r="P35" s="42"/>
    </row>
    <row r="36" spans="1:16" ht="15">
      <c r="A36" s="39" t="s">
        <v>37</v>
      </c>
      <c r="B36" s="51" t="s">
        <v>16</v>
      </c>
      <c r="C36" s="51" t="s">
        <v>16</v>
      </c>
      <c r="D36" s="51">
        <v>7</v>
      </c>
      <c r="E36" s="51" t="s">
        <v>18</v>
      </c>
      <c r="F36" s="51" t="s">
        <v>16</v>
      </c>
      <c r="G36" s="51" t="s">
        <v>18</v>
      </c>
      <c r="H36" s="51" t="s">
        <v>16</v>
      </c>
      <c r="I36" s="51" t="s">
        <v>16</v>
      </c>
      <c r="J36" s="47"/>
      <c r="K36" s="51" t="s">
        <v>16</v>
      </c>
      <c r="L36" s="51" t="s">
        <v>16</v>
      </c>
      <c r="M36" s="51" t="s">
        <v>16</v>
      </c>
      <c r="N36" s="51">
        <v>133</v>
      </c>
      <c r="P36" s="42"/>
    </row>
    <row r="37" spans="1:16" ht="15">
      <c r="A37" s="39" t="s">
        <v>38</v>
      </c>
      <c r="B37" s="51">
        <v>817</v>
      </c>
      <c r="C37" s="51">
        <v>16</v>
      </c>
      <c r="D37" s="51">
        <v>310</v>
      </c>
      <c r="E37" s="51" t="s">
        <v>16</v>
      </c>
      <c r="F37" s="51">
        <v>485</v>
      </c>
      <c r="G37" s="51">
        <v>54</v>
      </c>
      <c r="H37" s="51">
        <v>50</v>
      </c>
      <c r="I37" s="51" t="s">
        <v>16</v>
      </c>
      <c r="J37" s="47"/>
      <c r="K37" s="51">
        <v>204</v>
      </c>
      <c r="L37" s="51">
        <v>307</v>
      </c>
      <c r="M37" s="51">
        <v>511</v>
      </c>
      <c r="N37" s="51">
        <v>3462</v>
      </c>
      <c r="P37" s="42"/>
    </row>
    <row r="38" spans="1:16" ht="15">
      <c r="A38" s="39" t="s">
        <v>39</v>
      </c>
      <c r="B38" s="51" t="s">
        <v>16</v>
      </c>
      <c r="C38" s="51" t="s">
        <v>16</v>
      </c>
      <c r="D38" s="51" t="s">
        <v>16</v>
      </c>
      <c r="E38" s="51" t="s">
        <v>16</v>
      </c>
      <c r="F38" s="51">
        <v>694</v>
      </c>
      <c r="G38" s="51" t="s">
        <v>16</v>
      </c>
      <c r="H38" s="51" t="s">
        <v>16</v>
      </c>
      <c r="I38" s="51" t="s">
        <v>16</v>
      </c>
      <c r="J38" s="47"/>
      <c r="K38" s="51" t="s">
        <v>16</v>
      </c>
      <c r="L38" s="51" t="s">
        <v>18</v>
      </c>
      <c r="M38" s="51" t="s">
        <v>16</v>
      </c>
      <c r="N38" s="51">
        <v>1267</v>
      </c>
      <c r="P38" s="42"/>
    </row>
    <row r="39" spans="1:16" ht="15">
      <c r="A39" s="39" t="s">
        <v>40</v>
      </c>
      <c r="B39" s="51">
        <v>444</v>
      </c>
      <c r="C39" s="51">
        <v>505</v>
      </c>
      <c r="D39" s="51">
        <v>637</v>
      </c>
      <c r="E39" s="51">
        <v>12</v>
      </c>
      <c r="F39" s="51">
        <v>1483</v>
      </c>
      <c r="G39" s="51">
        <v>59</v>
      </c>
      <c r="H39" s="51">
        <v>182</v>
      </c>
      <c r="I39" s="51">
        <v>3322</v>
      </c>
      <c r="J39" s="47"/>
      <c r="K39" s="51">
        <v>276</v>
      </c>
      <c r="L39" s="51">
        <v>57</v>
      </c>
      <c r="M39" s="51">
        <v>333</v>
      </c>
      <c r="N39" s="51">
        <v>4341</v>
      </c>
      <c r="P39" s="42"/>
    </row>
    <row r="40" spans="1:16" ht="15">
      <c r="A40" s="39" t="s">
        <v>41</v>
      </c>
      <c r="B40" s="51">
        <v>699</v>
      </c>
      <c r="C40" s="51" t="s">
        <v>16</v>
      </c>
      <c r="D40" s="51" t="s">
        <v>18</v>
      </c>
      <c r="E40" s="51" t="s">
        <v>16</v>
      </c>
      <c r="F40" s="51" t="s">
        <v>16</v>
      </c>
      <c r="G40" s="51" t="s">
        <v>18</v>
      </c>
      <c r="H40" s="51" t="s">
        <v>18</v>
      </c>
      <c r="I40" s="51" t="s">
        <v>16</v>
      </c>
      <c r="J40" s="47"/>
      <c r="K40" s="51" t="s">
        <v>16</v>
      </c>
      <c r="L40" s="51" t="s">
        <v>18</v>
      </c>
      <c r="M40" s="51" t="s">
        <v>16</v>
      </c>
      <c r="N40" s="51">
        <v>807</v>
      </c>
      <c r="P40" s="42"/>
    </row>
    <row r="41" spans="1:16" ht="15">
      <c r="A41" s="39" t="s">
        <v>42</v>
      </c>
      <c r="B41" s="51">
        <v>852</v>
      </c>
      <c r="C41" s="51">
        <v>425</v>
      </c>
      <c r="D41" s="51">
        <v>2117</v>
      </c>
      <c r="E41" s="51">
        <v>221</v>
      </c>
      <c r="F41" s="51">
        <v>1576</v>
      </c>
      <c r="G41" s="51">
        <v>468</v>
      </c>
      <c r="H41" s="51">
        <v>393</v>
      </c>
      <c r="I41" s="51">
        <v>6052</v>
      </c>
      <c r="J41" s="47"/>
      <c r="K41" s="51">
        <v>941</v>
      </c>
      <c r="L41" s="51">
        <v>572</v>
      </c>
      <c r="M41" s="51">
        <v>1513</v>
      </c>
      <c r="N41" s="51">
        <v>8778</v>
      </c>
      <c r="P41" s="42"/>
    </row>
    <row r="42" spans="1:16" ht="15">
      <c r="A42" s="39" t="s">
        <v>43</v>
      </c>
      <c r="B42" s="51">
        <v>701</v>
      </c>
      <c r="C42" s="51">
        <v>254</v>
      </c>
      <c r="D42" s="51">
        <v>411</v>
      </c>
      <c r="E42" s="51" t="s">
        <v>16</v>
      </c>
      <c r="F42" s="51">
        <v>1295</v>
      </c>
      <c r="G42" s="51">
        <v>116</v>
      </c>
      <c r="H42" s="51">
        <v>434</v>
      </c>
      <c r="I42" s="51" t="s">
        <v>16</v>
      </c>
      <c r="J42" s="47"/>
      <c r="K42" s="51">
        <v>1393</v>
      </c>
      <c r="L42" s="51">
        <v>262</v>
      </c>
      <c r="M42" s="51">
        <v>1655</v>
      </c>
      <c r="N42" s="51">
        <v>5721</v>
      </c>
      <c r="P42" s="42"/>
    </row>
    <row r="43" spans="1:16" ht="15">
      <c r="A43" s="39" t="s">
        <v>44</v>
      </c>
      <c r="B43" s="51">
        <v>1079</v>
      </c>
      <c r="C43" s="51">
        <v>377</v>
      </c>
      <c r="D43" s="51">
        <v>259</v>
      </c>
      <c r="E43" s="51" t="s">
        <v>16</v>
      </c>
      <c r="F43" s="51">
        <v>1164</v>
      </c>
      <c r="G43" s="51">
        <v>335</v>
      </c>
      <c r="H43" s="51">
        <v>1324</v>
      </c>
      <c r="I43" s="51" t="s">
        <v>16</v>
      </c>
      <c r="J43" s="47"/>
      <c r="K43" s="51">
        <v>289</v>
      </c>
      <c r="L43" s="51">
        <v>806</v>
      </c>
      <c r="M43" s="51">
        <v>1095</v>
      </c>
      <c r="N43" s="51">
        <v>8108</v>
      </c>
      <c r="P43" s="42"/>
    </row>
    <row r="44" spans="1:16" ht="15">
      <c r="A44" s="39" t="s">
        <v>45</v>
      </c>
      <c r="B44" s="51">
        <v>72</v>
      </c>
      <c r="C44" s="51">
        <v>127</v>
      </c>
      <c r="D44" s="51" t="s">
        <v>16</v>
      </c>
      <c r="E44" s="51" t="s">
        <v>18</v>
      </c>
      <c r="F44" s="51">
        <v>272</v>
      </c>
      <c r="G44" s="51" t="s">
        <v>16</v>
      </c>
      <c r="H44" s="51">
        <v>73</v>
      </c>
      <c r="I44" s="51" t="s">
        <v>16</v>
      </c>
      <c r="J44" s="47"/>
      <c r="K44" s="51">
        <v>83</v>
      </c>
      <c r="L44" s="51">
        <v>299</v>
      </c>
      <c r="M44" s="51">
        <v>382</v>
      </c>
      <c r="N44" s="51">
        <v>1988</v>
      </c>
      <c r="P44" s="42"/>
    </row>
    <row r="45" spans="1:16" ht="15">
      <c r="A45" s="39" t="s">
        <v>46</v>
      </c>
      <c r="B45" s="51">
        <v>1596</v>
      </c>
      <c r="C45" s="51">
        <v>992</v>
      </c>
      <c r="D45" s="51">
        <v>816</v>
      </c>
      <c r="E45" s="51">
        <v>254</v>
      </c>
      <c r="F45" s="51">
        <v>1595</v>
      </c>
      <c r="G45" s="51">
        <v>223</v>
      </c>
      <c r="H45" s="51">
        <v>2001</v>
      </c>
      <c r="I45" s="51">
        <v>7477</v>
      </c>
      <c r="J45" s="47"/>
      <c r="K45" s="51">
        <v>592</v>
      </c>
      <c r="L45" s="51">
        <v>1406</v>
      </c>
      <c r="M45" s="51">
        <v>1998</v>
      </c>
      <c r="N45" s="51">
        <v>14646</v>
      </c>
      <c r="P45" s="42"/>
    </row>
    <row r="46" spans="1:16" ht="15">
      <c r="A46" s="39" t="s">
        <v>47</v>
      </c>
      <c r="B46" s="51">
        <v>517</v>
      </c>
      <c r="C46" s="51">
        <v>871</v>
      </c>
      <c r="D46" s="51">
        <v>1152</v>
      </c>
      <c r="E46" s="51">
        <v>157</v>
      </c>
      <c r="F46" s="51">
        <v>1061</v>
      </c>
      <c r="G46" s="51">
        <v>77</v>
      </c>
      <c r="H46" s="51">
        <v>1012</v>
      </c>
      <c r="I46" s="51">
        <v>4847</v>
      </c>
      <c r="J46" s="47"/>
      <c r="K46" s="51">
        <v>2386</v>
      </c>
      <c r="L46" s="51">
        <v>2874</v>
      </c>
      <c r="M46" s="51">
        <v>5260</v>
      </c>
      <c r="N46" s="51">
        <v>12411</v>
      </c>
      <c r="P46" s="42"/>
    </row>
    <row r="47" spans="1:16" ht="15">
      <c r="A47" s="39" t="s">
        <v>48</v>
      </c>
      <c r="B47" s="51">
        <v>1487</v>
      </c>
      <c r="C47" s="51">
        <v>1007</v>
      </c>
      <c r="D47" s="51">
        <v>8938</v>
      </c>
      <c r="E47" s="51">
        <v>1255</v>
      </c>
      <c r="F47" s="51">
        <v>298</v>
      </c>
      <c r="G47" s="51">
        <v>26</v>
      </c>
      <c r="H47" s="51">
        <v>2177</v>
      </c>
      <c r="I47" s="51">
        <v>15188</v>
      </c>
      <c r="J47" s="47"/>
      <c r="K47" s="51">
        <v>4031</v>
      </c>
      <c r="L47" s="51">
        <v>643</v>
      </c>
      <c r="M47" s="51">
        <v>4674</v>
      </c>
      <c r="N47" s="51">
        <v>22790</v>
      </c>
      <c r="P47" s="42"/>
    </row>
    <row r="48" spans="1:16" ht="15">
      <c r="A48" s="39" t="s">
        <v>169</v>
      </c>
      <c r="B48" s="51" t="s">
        <v>16</v>
      </c>
      <c r="C48" s="51">
        <v>78</v>
      </c>
      <c r="D48" s="51">
        <v>533</v>
      </c>
      <c r="E48" s="51">
        <v>6</v>
      </c>
      <c r="F48" s="51">
        <v>848</v>
      </c>
      <c r="G48" s="51">
        <v>20</v>
      </c>
      <c r="H48" s="51">
        <v>96</v>
      </c>
      <c r="I48" s="51" t="s">
        <v>16</v>
      </c>
      <c r="J48" s="47"/>
      <c r="K48" s="51">
        <v>51</v>
      </c>
      <c r="L48" s="51">
        <v>99</v>
      </c>
      <c r="M48" s="51">
        <v>150</v>
      </c>
      <c r="N48" s="51">
        <v>1989</v>
      </c>
      <c r="P48" s="42"/>
    </row>
    <row r="49" spans="1:16" ht="15">
      <c r="A49" s="39" t="s">
        <v>49</v>
      </c>
      <c r="B49" s="51">
        <v>683</v>
      </c>
      <c r="C49" s="51">
        <v>1355</v>
      </c>
      <c r="D49" s="51">
        <v>431</v>
      </c>
      <c r="E49" s="51" t="s">
        <v>16</v>
      </c>
      <c r="F49" s="51">
        <v>263</v>
      </c>
      <c r="G49" s="51" t="s">
        <v>16</v>
      </c>
      <c r="H49" s="51" t="s">
        <v>16</v>
      </c>
      <c r="I49" s="51" t="s">
        <v>16</v>
      </c>
      <c r="J49" s="47"/>
      <c r="K49" s="51">
        <v>233</v>
      </c>
      <c r="L49" s="51">
        <v>284</v>
      </c>
      <c r="M49" s="51">
        <v>517</v>
      </c>
      <c r="N49" s="51">
        <v>11221</v>
      </c>
      <c r="P49" s="42"/>
    </row>
    <row r="50" spans="1:16" ht="15">
      <c r="A50" s="39" t="s">
        <v>50</v>
      </c>
      <c r="B50" s="51">
        <v>765</v>
      </c>
      <c r="C50" s="51">
        <v>448</v>
      </c>
      <c r="D50" s="51">
        <v>300</v>
      </c>
      <c r="E50" s="51">
        <v>911</v>
      </c>
      <c r="F50" s="51">
        <v>1019</v>
      </c>
      <c r="G50" s="51">
        <v>32</v>
      </c>
      <c r="H50" s="51">
        <v>186</v>
      </c>
      <c r="I50" s="51">
        <v>3661</v>
      </c>
      <c r="J50" s="47"/>
      <c r="K50" s="51">
        <v>485</v>
      </c>
      <c r="L50" s="51">
        <v>234</v>
      </c>
      <c r="M50" s="51">
        <v>719</v>
      </c>
      <c r="N50" s="51">
        <v>5323</v>
      </c>
      <c r="P50" s="42"/>
    </row>
    <row r="51" spans="1:16" ht="15">
      <c r="A51" s="39" t="s">
        <v>51</v>
      </c>
      <c r="B51" s="51">
        <v>231</v>
      </c>
      <c r="C51" s="51">
        <v>768</v>
      </c>
      <c r="D51" s="51">
        <v>907</v>
      </c>
      <c r="E51" s="51">
        <v>324</v>
      </c>
      <c r="F51" s="51">
        <v>980</v>
      </c>
      <c r="G51" s="51">
        <v>238</v>
      </c>
      <c r="H51" s="51">
        <v>3218</v>
      </c>
      <c r="I51" s="51">
        <v>6666</v>
      </c>
      <c r="J51" s="47"/>
      <c r="K51" s="51">
        <v>528</v>
      </c>
      <c r="L51" s="51">
        <v>174</v>
      </c>
      <c r="M51" s="51">
        <v>702</v>
      </c>
      <c r="N51" s="51">
        <v>9544</v>
      </c>
      <c r="P51" s="42"/>
    </row>
    <row r="52" spans="1:16" ht="15">
      <c r="A52" s="37"/>
      <c r="B52" s="47"/>
      <c r="C52" s="47"/>
      <c r="D52" s="47"/>
      <c r="E52" s="47"/>
      <c r="F52" s="47"/>
      <c r="G52" s="47"/>
      <c r="H52" s="47"/>
      <c r="I52" s="47"/>
      <c r="J52" s="47"/>
      <c r="K52" s="47"/>
      <c r="L52" s="47"/>
      <c r="M52" s="47"/>
      <c r="N52" s="47"/>
    </row>
    <row r="53" spans="1:16" ht="15">
      <c r="A53" s="25" t="s">
        <v>52</v>
      </c>
      <c r="B53" s="18">
        <v>16692</v>
      </c>
      <c r="C53" s="18">
        <v>14732</v>
      </c>
      <c r="D53" s="18">
        <v>6481</v>
      </c>
      <c r="E53" s="18">
        <v>1444</v>
      </c>
      <c r="F53" s="18">
        <v>27891</v>
      </c>
      <c r="G53" s="18">
        <v>4875</v>
      </c>
      <c r="H53" s="18">
        <v>7054</v>
      </c>
      <c r="I53" s="18">
        <v>79169</v>
      </c>
      <c r="J53" s="18"/>
      <c r="K53" s="18">
        <v>5152</v>
      </c>
      <c r="L53" s="18">
        <v>4272</v>
      </c>
      <c r="M53" s="18">
        <v>9424</v>
      </c>
      <c r="N53" s="18">
        <v>107838</v>
      </c>
    </row>
    <row r="54" spans="1:16" ht="15">
      <c r="A54" s="39" t="s">
        <v>53</v>
      </c>
      <c r="B54" s="51">
        <v>10296</v>
      </c>
      <c r="C54" s="51">
        <v>9936</v>
      </c>
      <c r="D54" s="51">
        <v>3490</v>
      </c>
      <c r="E54" s="51">
        <v>835</v>
      </c>
      <c r="F54" s="51">
        <v>17360</v>
      </c>
      <c r="G54" s="51">
        <v>3052</v>
      </c>
      <c r="H54" s="51">
        <v>5010</v>
      </c>
      <c r="I54" s="51">
        <v>49979</v>
      </c>
      <c r="J54" s="47"/>
      <c r="K54" s="51">
        <v>2564</v>
      </c>
      <c r="L54" s="51">
        <v>2204</v>
      </c>
      <c r="M54" s="51">
        <v>4768</v>
      </c>
      <c r="N54" s="51">
        <v>66206</v>
      </c>
    </row>
    <row r="55" spans="1:16" ht="15">
      <c r="A55" s="39" t="s">
        <v>54</v>
      </c>
      <c r="B55" s="51">
        <v>6128</v>
      </c>
      <c r="C55" s="51">
        <v>4067</v>
      </c>
      <c r="D55" s="51">
        <v>2273</v>
      </c>
      <c r="E55" s="51">
        <v>552</v>
      </c>
      <c r="F55" s="51">
        <v>9638</v>
      </c>
      <c r="G55" s="51">
        <v>971</v>
      </c>
      <c r="H55" s="51">
        <v>1472</v>
      </c>
      <c r="I55" s="51">
        <v>25101</v>
      </c>
      <c r="J55" s="47"/>
      <c r="K55" s="51">
        <v>2402</v>
      </c>
      <c r="L55" s="51">
        <v>1950</v>
      </c>
      <c r="M55" s="51">
        <v>4352</v>
      </c>
      <c r="N55" s="51">
        <v>36622</v>
      </c>
    </row>
    <row r="56" spans="1:16" ht="15">
      <c r="A56" s="39" t="s">
        <v>170</v>
      </c>
      <c r="B56" s="51">
        <v>268</v>
      </c>
      <c r="C56" s="51">
        <v>729</v>
      </c>
      <c r="D56" s="51">
        <v>718</v>
      </c>
      <c r="E56" s="51">
        <v>57</v>
      </c>
      <c r="F56" s="51">
        <v>893</v>
      </c>
      <c r="G56" s="51">
        <v>852</v>
      </c>
      <c r="H56" s="51">
        <v>572</v>
      </c>
      <c r="I56" s="51">
        <v>4089</v>
      </c>
      <c r="J56" s="47"/>
      <c r="K56" s="51">
        <v>186</v>
      </c>
      <c r="L56" s="51">
        <v>118</v>
      </c>
      <c r="M56" s="51">
        <v>304</v>
      </c>
      <c r="N56" s="51">
        <v>5009</v>
      </c>
    </row>
    <row r="57" spans="1:16" ht="15">
      <c r="A57" s="37"/>
      <c r="B57" s="47"/>
      <c r="C57" s="47"/>
      <c r="D57" s="47"/>
      <c r="E57" s="47"/>
      <c r="F57" s="47"/>
      <c r="G57" s="47"/>
      <c r="H57" s="47"/>
      <c r="I57" s="47"/>
      <c r="J57" s="47"/>
      <c r="K57" s="47"/>
      <c r="L57" s="47"/>
      <c r="M57" s="47"/>
      <c r="N57" s="18"/>
    </row>
    <row r="58" spans="1:16" ht="15">
      <c r="A58" s="25" t="s">
        <v>55</v>
      </c>
      <c r="B58" s="18">
        <v>20267</v>
      </c>
      <c r="C58" s="18">
        <v>31834</v>
      </c>
      <c r="D58" s="18">
        <v>16565</v>
      </c>
      <c r="E58" s="18">
        <v>3973</v>
      </c>
      <c r="F58" s="18">
        <v>29502</v>
      </c>
      <c r="G58" s="18">
        <v>17673</v>
      </c>
      <c r="H58" s="18">
        <v>27890</v>
      </c>
      <c r="I58" s="18">
        <v>147704</v>
      </c>
      <c r="J58" s="18"/>
      <c r="K58" s="18">
        <v>18480</v>
      </c>
      <c r="L58" s="18">
        <v>10610</v>
      </c>
      <c r="M58" s="18">
        <v>29090</v>
      </c>
      <c r="N58" s="18">
        <v>262468</v>
      </c>
    </row>
    <row r="59" spans="1:16" ht="15">
      <c r="A59" s="39" t="s">
        <v>56</v>
      </c>
      <c r="B59" s="51">
        <v>3195</v>
      </c>
      <c r="C59" s="51">
        <v>5227</v>
      </c>
      <c r="D59" s="51">
        <v>1793</v>
      </c>
      <c r="E59" s="51">
        <v>362</v>
      </c>
      <c r="F59" s="51">
        <v>2599</v>
      </c>
      <c r="G59" s="51">
        <v>1967</v>
      </c>
      <c r="H59" s="51">
        <v>3404</v>
      </c>
      <c r="I59" s="51">
        <v>18547</v>
      </c>
      <c r="J59" s="47"/>
      <c r="K59" s="51">
        <v>2396</v>
      </c>
      <c r="L59" s="51">
        <v>2048</v>
      </c>
      <c r="M59" s="51">
        <v>4444</v>
      </c>
      <c r="N59" s="51">
        <v>34076</v>
      </c>
    </row>
    <row r="60" spans="1:16" ht="15">
      <c r="A60" s="39" t="s">
        <v>57</v>
      </c>
      <c r="B60" s="51">
        <v>495</v>
      </c>
      <c r="C60" s="51">
        <v>862</v>
      </c>
      <c r="D60" s="51">
        <v>388</v>
      </c>
      <c r="E60" s="51" t="s">
        <v>16</v>
      </c>
      <c r="F60" s="51">
        <v>1187</v>
      </c>
      <c r="G60" s="51">
        <v>587</v>
      </c>
      <c r="H60" s="51">
        <v>831</v>
      </c>
      <c r="I60" s="51" t="s">
        <v>16</v>
      </c>
      <c r="J60" s="47"/>
      <c r="K60" s="51">
        <v>565</v>
      </c>
      <c r="L60" s="51">
        <v>213</v>
      </c>
      <c r="M60" s="51">
        <v>778</v>
      </c>
      <c r="N60" s="51">
        <v>7274</v>
      </c>
    </row>
    <row r="61" spans="1:16" ht="15">
      <c r="A61" s="39" t="s">
        <v>58</v>
      </c>
      <c r="B61" s="51">
        <v>568</v>
      </c>
      <c r="C61" s="51">
        <v>1014</v>
      </c>
      <c r="D61" s="51">
        <v>662</v>
      </c>
      <c r="E61" s="51">
        <v>191</v>
      </c>
      <c r="F61" s="51">
        <v>1482</v>
      </c>
      <c r="G61" s="51">
        <v>658</v>
      </c>
      <c r="H61" s="51">
        <v>746</v>
      </c>
      <c r="I61" s="51">
        <v>5321</v>
      </c>
      <c r="J61" s="47"/>
      <c r="K61" s="51">
        <v>395</v>
      </c>
      <c r="L61" s="51">
        <v>335</v>
      </c>
      <c r="M61" s="51">
        <v>730</v>
      </c>
      <c r="N61" s="51">
        <v>8032</v>
      </c>
    </row>
    <row r="62" spans="1:16" ht="15">
      <c r="A62" s="39" t="s">
        <v>171</v>
      </c>
      <c r="B62" s="51">
        <v>2014</v>
      </c>
      <c r="C62" s="51">
        <v>2988</v>
      </c>
      <c r="D62" s="51">
        <v>1599</v>
      </c>
      <c r="E62" s="51" t="s">
        <v>16</v>
      </c>
      <c r="F62" s="51">
        <v>2057</v>
      </c>
      <c r="G62" s="51">
        <v>1701</v>
      </c>
      <c r="H62" s="51">
        <v>2770</v>
      </c>
      <c r="I62" s="51" t="s">
        <v>16</v>
      </c>
      <c r="J62" s="47"/>
      <c r="K62" s="51">
        <v>1952</v>
      </c>
      <c r="L62" s="51">
        <v>1216</v>
      </c>
      <c r="M62" s="51">
        <v>3168</v>
      </c>
      <c r="N62" s="51">
        <v>25821</v>
      </c>
    </row>
    <row r="63" spans="1:16" ht="15">
      <c r="A63" s="39" t="s">
        <v>59</v>
      </c>
      <c r="B63" s="51">
        <v>3734</v>
      </c>
      <c r="C63" s="51">
        <v>6342</v>
      </c>
      <c r="D63" s="51">
        <v>4352</v>
      </c>
      <c r="E63" s="51">
        <v>705</v>
      </c>
      <c r="F63" s="51">
        <v>7046</v>
      </c>
      <c r="G63" s="51">
        <v>2922</v>
      </c>
      <c r="H63" s="51">
        <v>5881</v>
      </c>
      <c r="I63" s="51">
        <v>30982</v>
      </c>
      <c r="J63" s="47"/>
      <c r="K63" s="51">
        <v>3394</v>
      </c>
      <c r="L63" s="51">
        <v>2079</v>
      </c>
      <c r="M63" s="51">
        <v>5473</v>
      </c>
      <c r="N63" s="51">
        <v>53599</v>
      </c>
    </row>
    <row r="64" spans="1:16" ht="15">
      <c r="A64" s="39" t="s">
        <v>60</v>
      </c>
      <c r="B64" s="51">
        <v>622</v>
      </c>
      <c r="C64" s="51">
        <v>1763</v>
      </c>
      <c r="D64" s="51">
        <v>859</v>
      </c>
      <c r="E64" s="51">
        <v>178</v>
      </c>
      <c r="F64" s="51">
        <v>2091</v>
      </c>
      <c r="G64" s="51">
        <v>841</v>
      </c>
      <c r="H64" s="51">
        <v>1662</v>
      </c>
      <c r="I64" s="51">
        <v>8016</v>
      </c>
      <c r="J64" s="47"/>
      <c r="K64" s="51">
        <v>903</v>
      </c>
      <c r="L64" s="51">
        <v>332</v>
      </c>
      <c r="M64" s="51">
        <v>1235</v>
      </c>
      <c r="N64" s="51">
        <v>13198</v>
      </c>
    </row>
    <row r="65" spans="1:15" ht="15">
      <c r="A65" s="39" t="s">
        <v>61</v>
      </c>
      <c r="B65" s="51">
        <v>1205</v>
      </c>
      <c r="C65" s="51">
        <v>1106</v>
      </c>
      <c r="D65" s="51">
        <v>362</v>
      </c>
      <c r="E65" s="51">
        <v>153</v>
      </c>
      <c r="F65" s="51">
        <v>1086</v>
      </c>
      <c r="G65" s="51">
        <v>521</v>
      </c>
      <c r="H65" s="51">
        <v>826</v>
      </c>
      <c r="I65" s="51">
        <v>5259</v>
      </c>
      <c r="J65" s="47"/>
      <c r="K65" s="51">
        <v>732</v>
      </c>
      <c r="L65" s="51">
        <v>837</v>
      </c>
      <c r="M65" s="51">
        <v>1569</v>
      </c>
      <c r="N65" s="51">
        <v>13150</v>
      </c>
    </row>
    <row r="66" spans="1:15" ht="15">
      <c r="A66" s="39" t="s">
        <v>172</v>
      </c>
      <c r="B66" s="51">
        <v>1018</v>
      </c>
      <c r="C66" s="51">
        <v>1826</v>
      </c>
      <c r="D66" s="51">
        <v>626</v>
      </c>
      <c r="E66" s="51">
        <v>594</v>
      </c>
      <c r="F66" s="51">
        <v>2470</v>
      </c>
      <c r="G66" s="51">
        <v>1832</v>
      </c>
      <c r="H66" s="51">
        <v>1547</v>
      </c>
      <c r="I66" s="51">
        <v>9913</v>
      </c>
      <c r="J66" s="47"/>
      <c r="K66" s="51">
        <v>1207</v>
      </c>
      <c r="L66" s="51">
        <v>257</v>
      </c>
      <c r="M66" s="51">
        <v>1464</v>
      </c>
      <c r="N66" s="51">
        <v>15030</v>
      </c>
    </row>
    <row r="67" spans="1:15" ht="15">
      <c r="A67" s="39" t="s">
        <v>173</v>
      </c>
      <c r="B67" s="51">
        <v>761</v>
      </c>
      <c r="C67" s="51">
        <v>1390</v>
      </c>
      <c r="D67" s="51">
        <v>1124</v>
      </c>
      <c r="E67" s="51">
        <v>232</v>
      </c>
      <c r="F67" s="51">
        <v>1637</v>
      </c>
      <c r="G67" s="51">
        <v>1040</v>
      </c>
      <c r="H67" s="51">
        <v>1400</v>
      </c>
      <c r="I67" s="51">
        <v>7584</v>
      </c>
      <c r="J67" s="47"/>
      <c r="K67" s="51">
        <v>1417</v>
      </c>
      <c r="L67" s="51">
        <v>207</v>
      </c>
      <c r="M67" s="51">
        <v>1624</v>
      </c>
      <c r="N67" s="51">
        <v>13667</v>
      </c>
    </row>
    <row r="68" spans="1:15" ht="15">
      <c r="A68" s="39" t="s">
        <v>62</v>
      </c>
      <c r="B68" s="51">
        <v>4948</v>
      </c>
      <c r="C68" s="51">
        <v>6352</v>
      </c>
      <c r="D68" s="51">
        <v>2277</v>
      </c>
      <c r="E68" s="51">
        <v>890</v>
      </c>
      <c r="F68" s="51">
        <v>3552</v>
      </c>
      <c r="G68" s="51">
        <v>4751</v>
      </c>
      <c r="H68" s="51">
        <v>6388</v>
      </c>
      <c r="I68" s="51">
        <v>29158</v>
      </c>
      <c r="J68" s="47"/>
      <c r="K68" s="51">
        <v>3904</v>
      </c>
      <c r="L68" s="51">
        <v>2531</v>
      </c>
      <c r="M68" s="51">
        <v>6435</v>
      </c>
      <c r="N68" s="51">
        <v>53081</v>
      </c>
    </row>
    <row r="69" spans="1:15" ht="15">
      <c r="A69" s="39" t="s">
        <v>63</v>
      </c>
      <c r="B69" s="51">
        <v>1309</v>
      </c>
      <c r="C69" s="51">
        <v>2349</v>
      </c>
      <c r="D69" s="51">
        <v>1213</v>
      </c>
      <c r="E69" s="51">
        <v>196</v>
      </c>
      <c r="F69" s="51">
        <v>2966</v>
      </c>
      <c r="G69" s="51">
        <v>647</v>
      </c>
      <c r="H69" s="51">
        <v>1832</v>
      </c>
      <c r="I69" s="51">
        <v>10512</v>
      </c>
      <c r="J69" s="47"/>
      <c r="K69" s="51">
        <v>1245</v>
      </c>
      <c r="L69" s="51">
        <v>428</v>
      </c>
      <c r="M69" s="51">
        <v>1673</v>
      </c>
      <c r="N69" s="51">
        <v>18329</v>
      </c>
    </row>
    <row r="70" spans="1:15" ht="15">
      <c r="A70" s="39" t="s">
        <v>64</v>
      </c>
      <c r="B70" s="51">
        <v>397</v>
      </c>
      <c r="C70" s="51">
        <v>614</v>
      </c>
      <c r="D70" s="51">
        <v>1310</v>
      </c>
      <c r="E70" s="51">
        <v>129</v>
      </c>
      <c r="F70" s="51">
        <v>1330</v>
      </c>
      <c r="G70" s="51">
        <v>206</v>
      </c>
      <c r="H70" s="51">
        <v>603</v>
      </c>
      <c r="I70" s="51">
        <v>4589</v>
      </c>
      <c r="J70" s="47"/>
      <c r="K70" s="51">
        <v>371</v>
      </c>
      <c r="L70" s="51">
        <v>128</v>
      </c>
      <c r="M70" s="51">
        <v>499</v>
      </c>
      <c r="N70" s="51">
        <v>7211</v>
      </c>
    </row>
    <row r="71" spans="1:15" ht="15">
      <c r="A71" s="37"/>
      <c r="B71" s="47"/>
      <c r="C71" s="47"/>
      <c r="D71" s="47"/>
      <c r="E71" s="47"/>
      <c r="F71" s="47"/>
      <c r="G71" s="47"/>
      <c r="H71" s="47"/>
      <c r="I71" s="47"/>
      <c r="J71" s="47"/>
      <c r="K71" s="47"/>
      <c r="L71" s="47"/>
      <c r="M71" s="47"/>
      <c r="N71" s="47"/>
    </row>
    <row r="72" spans="1:15" ht="15">
      <c r="A72" s="25" t="s">
        <v>65</v>
      </c>
      <c r="B72" s="18">
        <v>26116</v>
      </c>
      <c r="C72" s="18">
        <v>4919</v>
      </c>
      <c r="D72" s="18">
        <v>1574</v>
      </c>
      <c r="E72" s="18">
        <v>257</v>
      </c>
      <c r="F72" s="18">
        <v>27417</v>
      </c>
      <c r="G72" s="18">
        <v>1781</v>
      </c>
      <c r="H72" s="18">
        <v>3333</v>
      </c>
      <c r="I72" s="18">
        <v>65397</v>
      </c>
      <c r="J72" s="18"/>
      <c r="K72" s="18">
        <v>3279</v>
      </c>
      <c r="L72" s="18">
        <v>3603</v>
      </c>
      <c r="M72" s="18">
        <v>6882</v>
      </c>
      <c r="N72" s="18">
        <v>86649</v>
      </c>
    </row>
    <row r="73" spans="1:15" ht="15">
      <c r="A73" s="39" t="s">
        <v>66</v>
      </c>
      <c r="B73" s="51" t="s">
        <v>18</v>
      </c>
      <c r="C73" s="51">
        <v>378</v>
      </c>
      <c r="D73" s="51" t="s">
        <v>18</v>
      </c>
      <c r="E73" s="51" t="s">
        <v>18</v>
      </c>
      <c r="F73" s="51">
        <v>14449</v>
      </c>
      <c r="G73" s="51">
        <v>40</v>
      </c>
      <c r="H73" s="51" t="s">
        <v>16</v>
      </c>
      <c r="I73" s="51" t="s">
        <v>16</v>
      </c>
      <c r="J73" s="47"/>
      <c r="K73" s="51">
        <v>38</v>
      </c>
      <c r="L73" s="51" t="s">
        <v>16</v>
      </c>
      <c r="M73" s="51" t="s">
        <v>16</v>
      </c>
      <c r="N73" s="51">
        <v>15815</v>
      </c>
    </row>
    <row r="74" spans="1:15" ht="15">
      <c r="A74" s="39" t="s">
        <v>67</v>
      </c>
      <c r="B74" s="51" t="s">
        <v>18</v>
      </c>
      <c r="C74" s="51" t="s">
        <v>18</v>
      </c>
      <c r="D74" s="51" t="s">
        <v>18</v>
      </c>
      <c r="E74" s="51" t="s">
        <v>18</v>
      </c>
      <c r="F74" s="51" t="s">
        <v>18</v>
      </c>
      <c r="G74" s="51" t="s">
        <v>18</v>
      </c>
      <c r="H74" s="51" t="s">
        <v>18</v>
      </c>
      <c r="I74" s="51" t="s">
        <v>18</v>
      </c>
      <c r="J74" s="47"/>
      <c r="K74" s="51" t="s">
        <v>18</v>
      </c>
      <c r="L74" s="51" t="s">
        <v>18</v>
      </c>
      <c r="M74" s="51" t="s">
        <v>18</v>
      </c>
      <c r="N74" s="51" t="s">
        <v>18</v>
      </c>
    </row>
    <row r="75" spans="1:15" ht="15">
      <c r="A75" s="39" t="s">
        <v>68</v>
      </c>
      <c r="B75" s="51" t="s">
        <v>18</v>
      </c>
      <c r="C75" s="51" t="s">
        <v>18</v>
      </c>
      <c r="D75" s="51" t="s">
        <v>18</v>
      </c>
      <c r="E75" s="51" t="s">
        <v>18</v>
      </c>
      <c r="F75" s="51" t="s">
        <v>18</v>
      </c>
      <c r="G75" s="51" t="s">
        <v>18</v>
      </c>
      <c r="H75" s="51" t="s">
        <v>18</v>
      </c>
      <c r="I75" s="51" t="s">
        <v>18</v>
      </c>
      <c r="J75" s="47"/>
      <c r="K75" s="51" t="s">
        <v>18</v>
      </c>
      <c r="L75" s="51" t="s">
        <v>18</v>
      </c>
      <c r="M75" s="51" t="s">
        <v>18</v>
      </c>
      <c r="N75" s="51" t="s">
        <v>18</v>
      </c>
      <c r="O75" s="51"/>
    </row>
    <row r="76" spans="1:15" ht="15">
      <c r="A76" s="39" t="s">
        <v>69</v>
      </c>
      <c r="B76" s="51">
        <v>6887</v>
      </c>
      <c r="C76" s="51">
        <v>1355</v>
      </c>
      <c r="D76" s="51">
        <v>383</v>
      </c>
      <c r="E76" s="51">
        <v>106</v>
      </c>
      <c r="F76" s="51">
        <v>2815</v>
      </c>
      <c r="G76" s="51">
        <v>347</v>
      </c>
      <c r="H76" s="51">
        <v>692</v>
      </c>
      <c r="I76" s="51">
        <v>12585</v>
      </c>
      <c r="J76" s="47"/>
      <c r="K76" s="51">
        <v>943</v>
      </c>
      <c r="L76" s="51">
        <v>2439</v>
      </c>
      <c r="M76" s="51">
        <v>3382</v>
      </c>
      <c r="N76" s="51">
        <v>20135</v>
      </c>
    </row>
    <row r="77" spans="1:15" ht="15">
      <c r="A77" s="39" t="s">
        <v>70</v>
      </c>
      <c r="B77" s="51">
        <v>947</v>
      </c>
      <c r="C77" s="51">
        <v>392</v>
      </c>
      <c r="D77" s="51" t="s">
        <v>16</v>
      </c>
      <c r="E77" s="51">
        <v>2</v>
      </c>
      <c r="F77" s="51">
        <v>1052</v>
      </c>
      <c r="G77" s="51">
        <v>9</v>
      </c>
      <c r="H77" s="51">
        <v>196</v>
      </c>
      <c r="I77" s="51" t="s">
        <v>16</v>
      </c>
      <c r="J77" s="47"/>
      <c r="K77" s="51">
        <v>136</v>
      </c>
      <c r="L77" s="51" t="s">
        <v>16</v>
      </c>
      <c r="M77" s="51" t="s">
        <v>16</v>
      </c>
      <c r="N77" s="51">
        <v>4605</v>
      </c>
    </row>
    <row r="78" spans="1:15" ht="15">
      <c r="A78" s="39" t="s">
        <v>71</v>
      </c>
      <c r="B78" s="51" t="s">
        <v>16</v>
      </c>
      <c r="C78" s="51" t="s">
        <v>16</v>
      </c>
      <c r="D78" s="51" t="s">
        <v>18</v>
      </c>
      <c r="E78" s="51" t="s">
        <v>18</v>
      </c>
      <c r="F78" s="51" t="s">
        <v>16</v>
      </c>
      <c r="G78" s="51" t="s">
        <v>18</v>
      </c>
      <c r="H78" s="51">
        <v>584</v>
      </c>
      <c r="I78" s="51" t="s">
        <v>16</v>
      </c>
      <c r="J78" s="47"/>
      <c r="K78" s="51">
        <v>3</v>
      </c>
      <c r="L78" s="51">
        <v>112</v>
      </c>
      <c r="M78" s="51">
        <v>115</v>
      </c>
      <c r="N78" s="51">
        <v>1314</v>
      </c>
    </row>
    <row r="79" spans="1:15" ht="15">
      <c r="A79" s="39" t="s">
        <v>72</v>
      </c>
      <c r="B79" s="51" t="s">
        <v>18</v>
      </c>
      <c r="C79" s="51" t="s">
        <v>16</v>
      </c>
      <c r="D79" s="51">
        <v>5</v>
      </c>
      <c r="E79" s="51" t="s">
        <v>16</v>
      </c>
      <c r="F79" s="51" t="s">
        <v>16</v>
      </c>
      <c r="G79" s="51" t="s">
        <v>16</v>
      </c>
      <c r="H79" s="51" t="s">
        <v>16</v>
      </c>
      <c r="I79" s="51" t="s">
        <v>16</v>
      </c>
      <c r="J79" s="47"/>
      <c r="K79" s="51">
        <v>9</v>
      </c>
      <c r="L79" s="51" t="s">
        <v>16</v>
      </c>
      <c r="M79" s="51" t="s">
        <v>16</v>
      </c>
      <c r="N79" s="51">
        <v>455</v>
      </c>
    </row>
    <row r="80" spans="1:15" ht="15">
      <c r="A80" s="39" t="s">
        <v>73</v>
      </c>
      <c r="B80" s="51">
        <v>909</v>
      </c>
      <c r="C80" s="51">
        <v>704</v>
      </c>
      <c r="D80" s="51">
        <v>118</v>
      </c>
      <c r="E80" s="51">
        <v>59</v>
      </c>
      <c r="F80" s="51">
        <v>4099</v>
      </c>
      <c r="G80" s="51">
        <v>142</v>
      </c>
      <c r="H80" s="51">
        <v>463</v>
      </c>
      <c r="I80" s="51">
        <v>6494</v>
      </c>
      <c r="J80" s="47"/>
      <c r="K80" s="51">
        <v>314</v>
      </c>
      <c r="L80" s="51">
        <v>173</v>
      </c>
      <c r="M80" s="51">
        <v>487</v>
      </c>
      <c r="N80" s="51">
        <v>8952</v>
      </c>
    </row>
    <row r="81" spans="1:14" ht="15">
      <c r="A81" s="39" t="s">
        <v>74</v>
      </c>
      <c r="B81" s="51" t="s">
        <v>16</v>
      </c>
      <c r="C81" s="51" t="s">
        <v>16</v>
      </c>
      <c r="D81" s="51" t="s">
        <v>16</v>
      </c>
      <c r="E81" s="51" t="s">
        <v>18</v>
      </c>
      <c r="F81" s="51">
        <v>205</v>
      </c>
      <c r="G81" s="51" t="s">
        <v>18</v>
      </c>
      <c r="H81" s="51" t="s">
        <v>16</v>
      </c>
      <c r="I81" s="51" t="s">
        <v>16</v>
      </c>
      <c r="J81" s="47"/>
      <c r="K81" s="51" t="s">
        <v>16</v>
      </c>
      <c r="L81" s="51" t="s">
        <v>18</v>
      </c>
      <c r="M81" s="51" t="s">
        <v>16</v>
      </c>
      <c r="N81" s="51">
        <v>290</v>
      </c>
    </row>
    <row r="82" spans="1:14" ht="15">
      <c r="A82" s="39" t="s">
        <v>75</v>
      </c>
      <c r="B82" s="51">
        <v>6999</v>
      </c>
      <c r="C82" s="51">
        <v>1662</v>
      </c>
      <c r="D82" s="51">
        <v>695</v>
      </c>
      <c r="E82" s="51" t="s">
        <v>16</v>
      </c>
      <c r="F82" s="51">
        <v>1992</v>
      </c>
      <c r="G82" s="51">
        <v>864</v>
      </c>
      <c r="H82" s="51">
        <v>783</v>
      </c>
      <c r="I82" s="51" t="s">
        <v>16</v>
      </c>
      <c r="J82" s="47"/>
      <c r="K82" s="51">
        <v>679</v>
      </c>
      <c r="L82" s="51">
        <v>384</v>
      </c>
      <c r="M82" s="51">
        <v>1063</v>
      </c>
      <c r="N82" s="51">
        <v>17425</v>
      </c>
    </row>
    <row r="83" spans="1:14" ht="15">
      <c r="A83" s="39" t="s">
        <v>76</v>
      </c>
      <c r="B83" s="51">
        <v>10322</v>
      </c>
      <c r="C83" s="51">
        <v>398</v>
      </c>
      <c r="D83" s="51">
        <v>155</v>
      </c>
      <c r="E83" s="51" t="s">
        <v>16</v>
      </c>
      <c r="F83" s="51">
        <v>2596</v>
      </c>
      <c r="G83" s="51" t="s">
        <v>16</v>
      </c>
      <c r="H83" s="51">
        <v>362</v>
      </c>
      <c r="I83" s="51" t="s">
        <v>16</v>
      </c>
      <c r="J83" s="47"/>
      <c r="K83" s="51" t="s">
        <v>16</v>
      </c>
      <c r="L83" s="51">
        <v>483</v>
      </c>
      <c r="M83" s="51" t="s">
        <v>16</v>
      </c>
      <c r="N83" s="51">
        <v>17658</v>
      </c>
    </row>
    <row r="84" spans="1:14" ht="15">
      <c r="A84" s="37"/>
      <c r="B84" s="47"/>
      <c r="C84" s="47"/>
      <c r="D84" s="47"/>
      <c r="E84" s="47"/>
      <c r="F84" s="47"/>
      <c r="G84" s="47"/>
      <c r="H84" s="47"/>
      <c r="I84" s="47"/>
      <c r="J84" s="47"/>
      <c r="K84" s="18"/>
      <c r="L84" s="18"/>
      <c r="M84" s="47"/>
      <c r="N84" s="18"/>
    </row>
    <row r="85" spans="1:14" ht="15">
      <c r="A85" s="25" t="s">
        <v>77</v>
      </c>
      <c r="B85" s="18">
        <v>2176</v>
      </c>
      <c r="C85" s="18">
        <v>17965</v>
      </c>
      <c r="D85" s="18">
        <v>8508</v>
      </c>
      <c r="E85" s="18">
        <v>5003</v>
      </c>
      <c r="F85" s="18">
        <v>15866</v>
      </c>
      <c r="G85" s="18">
        <v>5014</v>
      </c>
      <c r="H85" s="18">
        <v>4938</v>
      </c>
      <c r="I85" s="18">
        <v>59470</v>
      </c>
      <c r="J85" s="18"/>
      <c r="K85" s="18">
        <v>3052</v>
      </c>
      <c r="L85" s="18">
        <v>540</v>
      </c>
      <c r="M85" s="18">
        <v>3592</v>
      </c>
      <c r="N85" s="18">
        <v>74894</v>
      </c>
    </row>
    <row r="86" spans="1:14" ht="15">
      <c r="A86" s="39" t="s">
        <v>174</v>
      </c>
      <c r="B86" s="51">
        <v>307</v>
      </c>
      <c r="C86" s="51">
        <v>2502</v>
      </c>
      <c r="D86" s="51">
        <v>5290</v>
      </c>
      <c r="E86" s="51">
        <v>1412</v>
      </c>
      <c r="F86" s="51">
        <v>5328</v>
      </c>
      <c r="G86" s="51">
        <v>608</v>
      </c>
      <c r="H86" s="51">
        <v>1462</v>
      </c>
      <c r="I86" s="51">
        <v>16909</v>
      </c>
      <c r="J86" s="47"/>
      <c r="K86" s="51">
        <v>1195</v>
      </c>
      <c r="L86" s="51">
        <v>103</v>
      </c>
      <c r="M86" s="51">
        <v>1298</v>
      </c>
      <c r="N86" s="51">
        <v>21839</v>
      </c>
    </row>
    <row r="87" spans="1:14" ht="15">
      <c r="A87" s="39" t="s">
        <v>175</v>
      </c>
      <c r="B87" s="51">
        <v>202</v>
      </c>
      <c r="C87" s="51">
        <v>545</v>
      </c>
      <c r="D87" s="51">
        <v>181</v>
      </c>
      <c r="E87" s="51" t="s">
        <v>16</v>
      </c>
      <c r="F87" s="51">
        <v>552</v>
      </c>
      <c r="G87" s="51">
        <v>193</v>
      </c>
      <c r="H87" s="51">
        <v>252</v>
      </c>
      <c r="I87" s="51" t="s">
        <v>16</v>
      </c>
      <c r="J87" s="47"/>
      <c r="K87" s="51">
        <v>181</v>
      </c>
      <c r="L87" s="51">
        <v>32</v>
      </c>
      <c r="M87" s="51">
        <v>213</v>
      </c>
      <c r="N87" s="51">
        <v>2834</v>
      </c>
    </row>
    <row r="88" spans="1:14" ht="15">
      <c r="A88" s="39" t="s">
        <v>78</v>
      </c>
      <c r="B88" s="51" t="s">
        <v>16</v>
      </c>
      <c r="C88" s="51" t="s">
        <v>16</v>
      </c>
      <c r="D88" s="51">
        <v>148</v>
      </c>
      <c r="E88" s="51" t="s">
        <v>18</v>
      </c>
      <c r="F88" s="51">
        <v>1703</v>
      </c>
      <c r="G88" s="51">
        <v>5</v>
      </c>
      <c r="H88" s="51">
        <v>14</v>
      </c>
      <c r="I88" s="51" t="s">
        <v>16</v>
      </c>
      <c r="J88" s="47"/>
      <c r="K88" s="51" t="s">
        <v>16</v>
      </c>
      <c r="L88" s="51">
        <v>82</v>
      </c>
      <c r="M88" s="51" t="s">
        <v>16</v>
      </c>
      <c r="N88" s="51">
        <v>6285</v>
      </c>
    </row>
    <row r="89" spans="1:14" ht="15">
      <c r="A89" s="39" t="s">
        <v>79</v>
      </c>
      <c r="B89" s="51" t="s">
        <v>18</v>
      </c>
      <c r="C89" s="51" t="s">
        <v>18</v>
      </c>
      <c r="D89" s="51" t="s">
        <v>18</v>
      </c>
      <c r="E89" s="51" t="s">
        <v>18</v>
      </c>
      <c r="F89" s="51" t="s">
        <v>18</v>
      </c>
      <c r="G89" s="51" t="s">
        <v>18</v>
      </c>
      <c r="H89" s="51" t="s">
        <v>18</v>
      </c>
      <c r="I89" s="51" t="s">
        <v>18</v>
      </c>
      <c r="J89" s="47"/>
      <c r="K89" s="51" t="s">
        <v>18</v>
      </c>
      <c r="L89" s="51" t="s">
        <v>18</v>
      </c>
      <c r="M89" s="51" t="s">
        <v>18</v>
      </c>
      <c r="N89" s="51" t="s">
        <v>18</v>
      </c>
    </row>
    <row r="90" spans="1:14" ht="15">
      <c r="A90" s="39" t="s">
        <v>80</v>
      </c>
      <c r="B90" s="51">
        <v>1376</v>
      </c>
      <c r="C90" s="51">
        <v>8021</v>
      </c>
      <c r="D90" s="51">
        <v>1023</v>
      </c>
      <c r="E90" s="51">
        <v>2655</v>
      </c>
      <c r="F90" s="51">
        <v>2894</v>
      </c>
      <c r="G90" s="51">
        <v>3067</v>
      </c>
      <c r="H90" s="51">
        <v>853</v>
      </c>
      <c r="I90" s="51">
        <v>19889</v>
      </c>
      <c r="J90" s="47"/>
      <c r="K90" s="51">
        <v>710</v>
      </c>
      <c r="L90" s="51">
        <v>208</v>
      </c>
      <c r="M90" s="51">
        <v>918</v>
      </c>
      <c r="N90" s="51">
        <v>26221</v>
      </c>
    </row>
    <row r="91" spans="1:14" ht="15">
      <c r="A91" s="39" t="s">
        <v>176</v>
      </c>
      <c r="B91" s="51">
        <v>266</v>
      </c>
      <c r="C91" s="51">
        <v>3164</v>
      </c>
      <c r="D91" s="51">
        <v>1143</v>
      </c>
      <c r="E91" s="51">
        <v>805</v>
      </c>
      <c r="F91" s="51">
        <v>4497</v>
      </c>
      <c r="G91" s="51">
        <v>1010</v>
      </c>
      <c r="H91" s="51">
        <v>2250</v>
      </c>
      <c r="I91" s="51">
        <v>13135</v>
      </c>
      <c r="J91" s="47"/>
      <c r="K91" s="51">
        <v>758</v>
      </c>
      <c r="L91" s="51">
        <v>86</v>
      </c>
      <c r="M91" s="51">
        <v>844</v>
      </c>
      <c r="N91" s="51">
        <v>14818</v>
      </c>
    </row>
    <row r="92" spans="1:14" ht="15">
      <c r="A92" s="39" t="s">
        <v>81</v>
      </c>
      <c r="B92" s="51" t="s">
        <v>16</v>
      </c>
      <c r="C92" s="51" t="s">
        <v>16</v>
      </c>
      <c r="D92" s="51">
        <v>724</v>
      </c>
      <c r="E92" s="51" t="s">
        <v>16</v>
      </c>
      <c r="F92" s="51">
        <v>893</v>
      </c>
      <c r="G92" s="51">
        <v>131</v>
      </c>
      <c r="H92" s="51">
        <v>107</v>
      </c>
      <c r="I92" s="51" t="s">
        <v>16</v>
      </c>
      <c r="J92" s="47"/>
      <c r="K92" s="51" t="s">
        <v>16</v>
      </c>
      <c r="L92" s="51">
        <v>29</v>
      </c>
      <c r="M92" s="51" t="s">
        <v>16</v>
      </c>
      <c r="N92" s="51">
        <v>2899</v>
      </c>
    </row>
    <row r="93" spans="1:14" ht="15">
      <c r="A93" s="37"/>
      <c r="B93" s="47"/>
      <c r="C93" s="47"/>
      <c r="D93" s="47"/>
      <c r="E93" s="47"/>
      <c r="F93" s="47"/>
      <c r="G93" s="47"/>
      <c r="H93" s="47"/>
      <c r="I93" s="47"/>
      <c r="J93" s="47"/>
      <c r="K93" s="47"/>
      <c r="L93" s="47"/>
      <c r="M93" s="51"/>
      <c r="N93" s="47"/>
    </row>
    <row r="94" spans="1:14" ht="15">
      <c r="A94" s="25" t="s">
        <v>82</v>
      </c>
      <c r="B94" s="18">
        <v>3358</v>
      </c>
      <c r="C94" s="18">
        <v>25634</v>
      </c>
      <c r="D94" s="18">
        <v>4107</v>
      </c>
      <c r="E94" s="18">
        <v>1667</v>
      </c>
      <c r="F94" s="18">
        <v>27173</v>
      </c>
      <c r="G94" s="18">
        <v>12764</v>
      </c>
      <c r="H94" s="18">
        <v>7073</v>
      </c>
      <c r="I94" s="18">
        <v>81776</v>
      </c>
      <c r="J94" s="18"/>
      <c r="K94" s="18">
        <v>3367</v>
      </c>
      <c r="L94" s="18">
        <v>2863</v>
      </c>
      <c r="M94" s="18">
        <v>6230</v>
      </c>
      <c r="N94" s="18">
        <v>113185</v>
      </c>
    </row>
    <row r="95" spans="1:14" ht="15">
      <c r="A95" s="39" t="s">
        <v>83</v>
      </c>
      <c r="B95" s="51" t="s">
        <v>18</v>
      </c>
      <c r="C95" s="51" t="s">
        <v>18</v>
      </c>
      <c r="D95" s="51" t="s">
        <v>18</v>
      </c>
      <c r="E95" s="51" t="s">
        <v>18</v>
      </c>
      <c r="F95" s="51" t="s">
        <v>16</v>
      </c>
      <c r="G95" s="51" t="s">
        <v>18</v>
      </c>
      <c r="H95" s="51" t="s">
        <v>18</v>
      </c>
      <c r="I95" s="51" t="s">
        <v>16</v>
      </c>
      <c r="J95" s="47"/>
      <c r="K95" s="51" t="s">
        <v>18</v>
      </c>
      <c r="L95" s="51" t="s">
        <v>18</v>
      </c>
      <c r="M95" s="51" t="s">
        <v>18</v>
      </c>
      <c r="N95" s="51" t="s">
        <v>16</v>
      </c>
    </row>
    <row r="96" spans="1:14" ht="15">
      <c r="A96" s="39" t="s">
        <v>84</v>
      </c>
      <c r="B96" s="51">
        <v>2188</v>
      </c>
      <c r="C96" s="51">
        <v>10134</v>
      </c>
      <c r="D96" s="51">
        <v>2021</v>
      </c>
      <c r="E96" s="51">
        <v>947</v>
      </c>
      <c r="F96" s="51">
        <v>8874</v>
      </c>
      <c r="G96" s="51">
        <v>5002</v>
      </c>
      <c r="H96" s="51">
        <v>3416</v>
      </c>
      <c r="I96" s="51">
        <v>32582</v>
      </c>
      <c r="J96" s="47"/>
      <c r="K96" s="51">
        <v>1872</v>
      </c>
      <c r="L96" s="51">
        <v>1107</v>
      </c>
      <c r="M96" s="51">
        <v>2979</v>
      </c>
      <c r="N96" s="51">
        <v>47229</v>
      </c>
    </row>
    <row r="97" spans="1:14" ht="15">
      <c r="A97" s="39" t="s">
        <v>177</v>
      </c>
      <c r="B97" s="51">
        <v>200</v>
      </c>
      <c r="C97" s="51">
        <v>3782</v>
      </c>
      <c r="D97" s="51">
        <v>1239</v>
      </c>
      <c r="E97" s="51">
        <v>358</v>
      </c>
      <c r="F97" s="51">
        <v>7684</v>
      </c>
      <c r="G97" s="51">
        <v>4760</v>
      </c>
      <c r="H97" s="51">
        <v>769</v>
      </c>
      <c r="I97" s="51">
        <v>18792</v>
      </c>
      <c r="J97" s="47"/>
      <c r="K97" s="51">
        <v>473</v>
      </c>
      <c r="L97" s="51" t="s">
        <v>16</v>
      </c>
      <c r="M97" s="51" t="s">
        <v>16</v>
      </c>
      <c r="N97" s="51">
        <v>22437</v>
      </c>
    </row>
    <row r="98" spans="1:14" ht="15">
      <c r="A98" s="39" t="s">
        <v>85</v>
      </c>
      <c r="B98" s="51">
        <v>969</v>
      </c>
      <c r="C98" s="51">
        <v>11657</v>
      </c>
      <c r="D98" s="51">
        <v>842</v>
      </c>
      <c r="E98" s="51">
        <v>362</v>
      </c>
      <c r="F98" s="51">
        <v>10388</v>
      </c>
      <c r="G98" s="51" t="s">
        <v>16</v>
      </c>
      <c r="H98" s="51">
        <v>2877</v>
      </c>
      <c r="I98" s="51" t="s">
        <v>16</v>
      </c>
      <c r="J98" s="47"/>
      <c r="K98" s="51">
        <v>1013</v>
      </c>
      <c r="L98" s="51">
        <v>1581</v>
      </c>
      <c r="M98" s="51">
        <v>2594</v>
      </c>
      <c r="N98" s="51">
        <v>43096</v>
      </c>
    </row>
    <row r="99" spans="1:14" ht="15">
      <c r="A99" s="39" t="s">
        <v>86</v>
      </c>
      <c r="B99" s="51" t="s">
        <v>16</v>
      </c>
      <c r="C99" s="51">
        <v>61</v>
      </c>
      <c r="D99" s="51">
        <v>4</v>
      </c>
      <c r="E99" s="51" t="s">
        <v>18</v>
      </c>
      <c r="F99" s="51" t="s">
        <v>16</v>
      </c>
      <c r="G99" s="51" t="s">
        <v>16</v>
      </c>
      <c r="H99" s="51">
        <v>12</v>
      </c>
      <c r="I99" s="51" t="s">
        <v>16</v>
      </c>
      <c r="J99" s="47"/>
      <c r="K99" s="51">
        <v>9</v>
      </c>
      <c r="L99" s="51" t="s">
        <v>16</v>
      </c>
      <c r="M99" s="51" t="s">
        <v>16</v>
      </c>
      <c r="N99" s="51" t="s">
        <v>16</v>
      </c>
    </row>
    <row r="100" spans="1:14" ht="15">
      <c r="A100" s="37"/>
      <c r="B100" s="47"/>
      <c r="C100" s="18"/>
      <c r="D100" s="18"/>
      <c r="E100" s="18"/>
      <c r="F100" s="18"/>
      <c r="G100" s="18"/>
      <c r="H100" s="18"/>
      <c r="I100" s="47"/>
      <c r="J100" s="47"/>
      <c r="K100" s="18"/>
      <c r="L100" s="18"/>
      <c r="M100" s="18"/>
      <c r="N100" s="18"/>
    </row>
    <row r="101" spans="1:14" ht="15">
      <c r="A101" s="25" t="s">
        <v>87</v>
      </c>
      <c r="B101" s="18">
        <v>3208</v>
      </c>
      <c r="C101" s="18">
        <v>6569</v>
      </c>
      <c r="D101" s="18">
        <v>2612</v>
      </c>
      <c r="E101" s="18">
        <v>419</v>
      </c>
      <c r="F101" s="18">
        <v>14044</v>
      </c>
      <c r="G101" s="18">
        <v>2020</v>
      </c>
      <c r="H101" s="18">
        <v>3536</v>
      </c>
      <c r="I101" s="18">
        <v>32408</v>
      </c>
      <c r="J101" s="18"/>
      <c r="K101" s="18">
        <v>3046</v>
      </c>
      <c r="L101" s="18">
        <v>1359</v>
      </c>
      <c r="M101" s="18">
        <v>4405</v>
      </c>
      <c r="N101" s="18">
        <v>52185</v>
      </c>
    </row>
    <row r="102" spans="1:14" ht="15">
      <c r="A102" s="39" t="s">
        <v>88</v>
      </c>
      <c r="B102" s="51">
        <v>1759</v>
      </c>
      <c r="C102" s="51">
        <v>5353</v>
      </c>
      <c r="D102" s="51">
        <v>2265</v>
      </c>
      <c r="E102" s="51">
        <v>342</v>
      </c>
      <c r="F102" s="51">
        <v>11115</v>
      </c>
      <c r="G102" s="51">
        <v>1751</v>
      </c>
      <c r="H102" s="51">
        <v>2830</v>
      </c>
      <c r="I102" s="51">
        <v>25415</v>
      </c>
      <c r="J102" s="47"/>
      <c r="K102" s="51">
        <v>2579</v>
      </c>
      <c r="L102" s="51">
        <v>785</v>
      </c>
      <c r="M102" s="51">
        <v>3364</v>
      </c>
      <c r="N102" s="51">
        <v>40975</v>
      </c>
    </row>
    <row r="103" spans="1:14" ht="15">
      <c r="A103" s="39" t="s">
        <v>89</v>
      </c>
      <c r="B103" s="51" t="s">
        <v>16</v>
      </c>
      <c r="C103" s="51">
        <v>1062</v>
      </c>
      <c r="D103" s="51">
        <v>326</v>
      </c>
      <c r="E103" s="51" t="s">
        <v>16</v>
      </c>
      <c r="F103" s="51">
        <v>2696</v>
      </c>
      <c r="G103" s="51">
        <v>262</v>
      </c>
      <c r="H103" s="51">
        <v>555</v>
      </c>
      <c r="I103" s="51" t="s">
        <v>16</v>
      </c>
      <c r="J103" s="47"/>
      <c r="K103" s="51">
        <v>447</v>
      </c>
      <c r="L103" s="51" t="s">
        <v>16</v>
      </c>
      <c r="M103" s="51" t="s">
        <v>16</v>
      </c>
      <c r="N103" s="51">
        <v>10514</v>
      </c>
    </row>
    <row r="104" spans="1:14" ht="15">
      <c r="A104" s="39" t="s">
        <v>90</v>
      </c>
      <c r="B104" s="51" t="s">
        <v>16</v>
      </c>
      <c r="C104" s="51">
        <v>155</v>
      </c>
      <c r="D104" s="51">
        <v>22</v>
      </c>
      <c r="E104" s="51" t="s">
        <v>16</v>
      </c>
      <c r="F104" s="51">
        <v>233</v>
      </c>
      <c r="G104" s="51">
        <v>7</v>
      </c>
      <c r="H104" s="51">
        <v>152</v>
      </c>
      <c r="I104" s="51" t="s">
        <v>16</v>
      </c>
      <c r="J104" s="47"/>
      <c r="K104" s="51">
        <v>20</v>
      </c>
      <c r="L104" s="51" t="s">
        <v>16</v>
      </c>
      <c r="M104" s="51" t="s">
        <v>16</v>
      </c>
      <c r="N104" s="51">
        <v>697</v>
      </c>
    </row>
    <row r="105" spans="1:14" ht="15">
      <c r="A105" s="37"/>
      <c r="B105" s="47"/>
      <c r="C105" s="18"/>
      <c r="D105" s="18"/>
      <c r="E105" s="18"/>
      <c r="F105" s="18"/>
      <c r="G105" s="18"/>
      <c r="H105" s="18"/>
      <c r="I105" s="47"/>
      <c r="J105" s="47"/>
      <c r="K105" s="18"/>
      <c r="L105" s="18"/>
      <c r="M105" s="18"/>
      <c r="N105" s="18"/>
    </row>
    <row r="106" spans="1:14" ht="15">
      <c r="A106" s="25" t="s">
        <v>91</v>
      </c>
      <c r="B106" s="18">
        <v>7091</v>
      </c>
      <c r="C106" s="18">
        <v>34743</v>
      </c>
      <c r="D106" s="18">
        <v>30125</v>
      </c>
      <c r="E106" s="18">
        <v>5321</v>
      </c>
      <c r="F106" s="18">
        <v>61998</v>
      </c>
      <c r="G106" s="18">
        <v>13834</v>
      </c>
      <c r="H106" s="18">
        <v>24995</v>
      </c>
      <c r="I106" s="18">
        <v>178107</v>
      </c>
      <c r="J106" s="18"/>
      <c r="K106" s="18">
        <v>11171</v>
      </c>
      <c r="L106" s="18">
        <v>3321</v>
      </c>
      <c r="M106" s="18">
        <v>14492</v>
      </c>
      <c r="N106" s="18">
        <v>239350</v>
      </c>
    </row>
    <row r="107" spans="1:14" ht="15">
      <c r="A107" s="39" t="s">
        <v>91</v>
      </c>
      <c r="B107" s="51">
        <v>7091</v>
      </c>
      <c r="C107" s="51">
        <v>34743</v>
      </c>
      <c r="D107" s="51">
        <v>30125</v>
      </c>
      <c r="E107" s="51">
        <v>5321</v>
      </c>
      <c r="F107" s="51">
        <v>61998</v>
      </c>
      <c r="G107" s="51">
        <v>13834</v>
      </c>
      <c r="H107" s="51">
        <v>24995</v>
      </c>
      <c r="I107" s="51">
        <v>178107</v>
      </c>
      <c r="J107" s="47"/>
      <c r="K107" s="51">
        <v>11171</v>
      </c>
      <c r="L107" s="51">
        <v>3321</v>
      </c>
      <c r="M107" s="51">
        <v>14492</v>
      </c>
      <c r="N107" s="51">
        <v>239350</v>
      </c>
    </row>
    <row r="108" spans="1:14" ht="15">
      <c r="A108" s="39"/>
      <c r="B108" s="47"/>
      <c r="C108" s="18"/>
      <c r="D108" s="18"/>
      <c r="E108" s="18"/>
      <c r="F108" s="18"/>
      <c r="G108" s="18"/>
      <c r="H108" s="18"/>
      <c r="I108" s="47"/>
      <c r="J108" s="47"/>
      <c r="K108" s="18"/>
      <c r="L108" s="18"/>
      <c r="M108" s="18"/>
      <c r="N108" s="18"/>
    </row>
    <row r="109" spans="1:14" ht="15">
      <c r="A109" s="25" t="s">
        <v>92</v>
      </c>
      <c r="B109" s="18">
        <v>1762</v>
      </c>
      <c r="C109" s="18">
        <v>8698</v>
      </c>
      <c r="D109" s="18">
        <v>1614</v>
      </c>
      <c r="E109" s="18">
        <v>3772</v>
      </c>
      <c r="F109" s="18">
        <v>13532</v>
      </c>
      <c r="G109" s="18">
        <v>3512</v>
      </c>
      <c r="H109" s="18">
        <v>2603</v>
      </c>
      <c r="I109" s="18">
        <v>35493</v>
      </c>
      <c r="J109" s="18"/>
      <c r="K109" s="18">
        <v>1030</v>
      </c>
      <c r="L109" s="18">
        <v>1929</v>
      </c>
      <c r="M109" s="18">
        <v>2959</v>
      </c>
      <c r="N109" s="18">
        <v>41970</v>
      </c>
    </row>
    <row r="110" spans="1:14" ht="15">
      <c r="A110" s="39" t="s">
        <v>92</v>
      </c>
      <c r="B110" s="51">
        <v>1762</v>
      </c>
      <c r="C110" s="51">
        <v>8698</v>
      </c>
      <c r="D110" s="51">
        <v>1614</v>
      </c>
      <c r="E110" s="51">
        <v>3772</v>
      </c>
      <c r="F110" s="51">
        <v>13532</v>
      </c>
      <c r="G110" s="51">
        <v>3512</v>
      </c>
      <c r="H110" s="51">
        <v>2603</v>
      </c>
      <c r="I110" s="51">
        <v>35493</v>
      </c>
      <c r="J110" s="47"/>
      <c r="K110" s="51">
        <v>1030</v>
      </c>
      <c r="L110" s="51">
        <v>1929</v>
      </c>
      <c r="M110" s="51">
        <v>2959</v>
      </c>
      <c r="N110" s="51">
        <v>41970</v>
      </c>
    </row>
    <row r="111" spans="1:14" ht="15">
      <c r="A111" s="37"/>
      <c r="B111" s="47"/>
      <c r="C111" s="18"/>
      <c r="D111" s="18"/>
      <c r="E111" s="18"/>
      <c r="F111" s="18"/>
      <c r="G111" s="18"/>
      <c r="H111" s="18"/>
      <c r="I111" s="47"/>
      <c r="J111" s="47"/>
      <c r="K111" s="18"/>
      <c r="L111" s="18"/>
      <c r="M111" s="18"/>
      <c r="N111" s="18"/>
    </row>
    <row r="112" spans="1:14" ht="15">
      <c r="A112" s="25" t="s">
        <v>93</v>
      </c>
      <c r="B112" s="18">
        <v>14286</v>
      </c>
      <c r="C112" s="18">
        <v>23953</v>
      </c>
      <c r="D112" s="18">
        <v>6198</v>
      </c>
      <c r="E112" s="18">
        <v>1650</v>
      </c>
      <c r="F112" s="18">
        <v>30866</v>
      </c>
      <c r="G112" s="18">
        <v>5855</v>
      </c>
      <c r="H112" s="18">
        <v>14016</v>
      </c>
      <c r="I112" s="18">
        <v>96824</v>
      </c>
      <c r="J112" s="18"/>
      <c r="K112" s="18">
        <v>7915</v>
      </c>
      <c r="L112" s="18">
        <v>5726</v>
      </c>
      <c r="M112" s="18">
        <v>13641</v>
      </c>
      <c r="N112" s="18">
        <v>149437</v>
      </c>
    </row>
    <row r="113" spans="1:14" ht="15">
      <c r="A113" s="39" t="s">
        <v>94</v>
      </c>
      <c r="B113" s="51">
        <v>11917</v>
      </c>
      <c r="C113" s="51">
        <v>22855</v>
      </c>
      <c r="D113" s="51">
        <v>5953</v>
      </c>
      <c r="E113" s="51">
        <v>1598</v>
      </c>
      <c r="F113" s="51">
        <v>30296</v>
      </c>
      <c r="G113" s="51">
        <v>5683</v>
      </c>
      <c r="H113" s="51">
        <v>13507</v>
      </c>
      <c r="I113" s="51">
        <v>91809</v>
      </c>
      <c r="J113" s="47"/>
      <c r="K113" s="51">
        <v>7458</v>
      </c>
      <c r="L113" s="51">
        <v>4747</v>
      </c>
      <c r="M113" s="51">
        <v>12205</v>
      </c>
      <c r="N113" s="51">
        <v>140004</v>
      </c>
    </row>
    <row r="114" spans="1:14" ht="15">
      <c r="A114" s="39" t="s">
        <v>95</v>
      </c>
      <c r="B114" s="51">
        <v>2370</v>
      </c>
      <c r="C114" s="51">
        <v>1098</v>
      </c>
      <c r="D114" s="51">
        <v>245</v>
      </c>
      <c r="E114" s="51">
        <v>52</v>
      </c>
      <c r="F114" s="51">
        <v>569</v>
      </c>
      <c r="G114" s="51">
        <v>172</v>
      </c>
      <c r="H114" s="51">
        <v>508</v>
      </c>
      <c r="I114" s="51">
        <v>5014</v>
      </c>
      <c r="J114" s="47"/>
      <c r="K114" s="51">
        <v>458</v>
      </c>
      <c r="L114" s="51">
        <v>979</v>
      </c>
      <c r="M114" s="51">
        <v>1437</v>
      </c>
      <c r="N114" s="51">
        <v>9433</v>
      </c>
    </row>
    <row r="115" spans="1:14" ht="15">
      <c r="A115" s="37"/>
      <c r="B115" s="47"/>
      <c r="C115" s="47"/>
      <c r="D115" s="47"/>
      <c r="E115" s="47"/>
      <c r="F115" s="47"/>
      <c r="G115" s="47"/>
      <c r="H115" s="47"/>
      <c r="I115" s="47"/>
      <c r="J115" s="47"/>
      <c r="K115" s="47"/>
      <c r="L115" s="47"/>
      <c r="M115" s="18"/>
      <c r="N115" s="18"/>
    </row>
    <row r="116" spans="1:14" ht="15">
      <c r="A116" s="25" t="s">
        <v>96</v>
      </c>
      <c r="B116" s="18">
        <v>893</v>
      </c>
      <c r="C116" s="18">
        <v>3545</v>
      </c>
      <c r="D116" s="18">
        <v>2770</v>
      </c>
      <c r="E116" s="18">
        <v>331</v>
      </c>
      <c r="F116" s="18">
        <v>12268</v>
      </c>
      <c r="G116" s="18">
        <v>1813</v>
      </c>
      <c r="H116" s="18">
        <v>3362</v>
      </c>
      <c r="I116" s="18">
        <v>24982</v>
      </c>
      <c r="J116" s="18"/>
      <c r="K116" s="18">
        <v>1638</v>
      </c>
      <c r="L116" s="18">
        <v>738</v>
      </c>
      <c r="M116" s="18">
        <v>2376</v>
      </c>
      <c r="N116" s="18">
        <v>34474</v>
      </c>
    </row>
    <row r="117" spans="1:14" ht="15">
      <c r="A117" s="39" t="s">
        <v>96</v>
      </c>
      <c r="B117" s="51">
        <v>893</v>
      </c>
      <c r="C117" s="51">
        <v>3545</v>
      </c>
      <c r="D117" s="51">
        <v>2770</v>
      </c>
      <c r="E117" s="51">
        <v>331</v>
      </c>
      <c r="F117" s="51">
        <v>12268</v>
      </c>
      <c r="G117" s="51">
        <v>1813</v>
      </c>
      <c r="H117" s="51">
        <v>3362</v>
      </c>
      <c r="I117" s="51">
        <v>24982</v>
      </c>
      <c r="J117" s="47"/>
      <c r="K117" s="51">
        <v>1638</v>
      </c>
      <c r="L117" s="51">
        <v>738</v>
      </c>
      <c r="M117" s="51">
        <v>2376</v>
      </c>
      <c r="N117" s="51">
        <v>34474</v>
      </c>
    </row>
    <row r="118" spans="1:14" ht="15">
      <c r="A118" s="37"/>
      <c r="B118" s="18"/>
      <c r="C118" s="18"/>
      <c r="D118" s="18"/>
      <c r="E118" s="18"/>
      <c r="F118" s="18"/>
      <c r="G118" s="18"/>
      <c r="H118" s="18"/>
      <c r="I118" s="47"/>
      <c r="J118" s="47"/>
      <c r="K118" s="18"/>
      <c r="L118" s="18"/>
      <c r="M118" s="18"/>
      <c r="N118" s="18"/>
    </row>
    <row r="119" spans="1:14" ht="15">
      <c r="A119" s="25" t="s">
        <v>97</v>
      </c>
      <c r="B119" s="18">
        <v>18434</v>
      </c>
      <c r="C119" s="18">
        <v>43572</v>
      </c>
      <c r="D119" s="18">
        <v>21608</v>
      </c>
      <c r="E119" s="18">
        <v>3186</v>
      </c>
      <c r="F119" s="18">
        <v>49752</v>
      </c>
      <c r="G119" s="18">
        <v>14044</v>
      </c>
      <c r="H119" s="18">
        <v>30081</v>
      </c>
      <c r="I119" s="18">
        <v>180677</v>
      </c>
      <c r="J119" s="18"/>
      <c r="K119" s="18">
        <v>16201</v>
      </c>
      <c r="L119" s="18">
        <v>9513</v>
      </c>
      <c r="M119" s="18">
        <v>25714</v>
      </c>
      <c r="N119" s="18">
        <v>297467</v>
      </c>
    </row>
    <row r="120" spans="1:14" ht="15">
      <c r="A120" s="39" t="s">
        <v>98</v>
      </c>
      <c r="B120" s="51">
        <v>5581</v>
      </c>
      <c r="C120" s="51">
        <v>23502</v>
      </c>
      <c r="D120" s="51">
        <v>9362</v>
      </c>
      <c r="E120" s="51">
        <v>1402</v>
      </c>
      <c r="F120" s="51">
        <v>22331</v>
      </c>
      <c r="G120" s="51">
        <v>6824</v>
      </c>
      <c r="H120" s="51">
        <v>15193</v>
      </c>
      <c r="I120" s="51">
        <v>84195</v>
      </c>
      <c r="J120" s="47"/>
      <c r="K120" s="51">
        <v>8732</v>
      </c>
      <c r="L120" s="51">
        <v>3664</v>
      </c>
      <c r="M120" s="51">
        <v>12396</v>
      </c>
      <c r="N120" s="51">
        <v>137472</v>
      </c>
    </row>
    <row r="121" spans="1:14" ht="15">
      <c r="A121" s="39" t="s">
        <v>99</v>
      </c>
      <c r="B121" s="51">
        <v>7257</v>
      </c>
      <c r="C121" s="51">
        <v>7193</v>
      </c>
      <c r="D121" s="51">
        <v>5500</v>
      </c>
      <c r="E121" s="51" t="s">
        <v>16</v>
      </c>
      <c r="F121" s="51">
        <v>10149</v>
      </c>
      <c r="G121" s="51">
        <v>2898</v>
      </c>
      <c r="H121" s="51">
        <v>3884</v>
      </c>
      <c r="I121" s="51" t="s">
        <v>16</v>
      </c>
      <c r="J121" s="47"/>
      <c r="K121" s="51">
        <v>1185</v>
      </c>
      <c r="L121" s="51" t="s">
        <v>16</v>
      </c>
      <c r="M121" s="51" t="s">
        <v>16</v>
      </c>
      <c r="N121" s="51">
        <v>59300</v>
      </c>
    </row>
    <row r="122" spans="1:14" ht="15">
      <c r="A122" s="39" t="s">
        <v>178</v>
      </c>
      <c r="B122" s="51">
        <v>2631</v>
      </c>
      <c r="C122" s="51">
        <v>4994</v>
      </c>
      <c r="D122" s="51">
        <v>2841</v>
      </c>
      <c r="E122" s="51" t="s">
        <v>16</v>
      </c>
      <c r="F122" s="51">
        <v>5291</v>
      </c>
      <c r="G122" s="51">
        <v>2473</v>
      </c>
      <c r="H122" s="51">
        <v>5517</v>
      </c>
      <c r="I122" s="51" t="s">
        <v>16</v>
      </c>
      <c r="J122" s="47"/>
      <c r="K122" s="51">
        <v>3108</v>
      </c>
      <c r="L122" s="51">
        <v>1865</v>
      </c>
      <c r="M122" s="51">
        <v>4973</v>
      </c>
      <c r="N122" s="51">
        <v>42506</v>
      </c>
    </row>
    <row r="123" spans="1:14" ht="15">
      <c r="A123" s="39" t="s">
        <v>100</v>
      </c>
      <c r="B123" s="51">
        <v>2964</v>
      </c>
      <c r="C123" s="51">
        <v>7884</v>
      </c>
      <c r="D123" s="51">
        <v>3905</v>
      </c>
      <c r="E123" s="51">
        <v>1150</v>
      </c>
      <c r="F123" s="51">
        <v>11982</v>
      </c>
      <c r="G123" s="51">
        <v>1849</v>
      </c>
      <c r="H123" s="51">
        <v>5487</v>
      </c>
      <c r="I123" s="51">
        <v>35221</v>
      </c>
      <c r="J123" s="47"/>
      <c r="K123" s="51">
        <v>3175</v>
      </c>
      <c r="L123" s="51" t="s">
        <v>16</v>
      </c>
      <c r="M123" s="51" t="s">
        <v>16</v>
      </c>
      <c r="N123" s="51">
        <v>58189</v>
      </c>
    </row>
    <row r="124" spans="1:14" ht="15">
      <c r="A124" s="37"/>
      <c r="B124" s="18"/>
      <c r="C124" s="18"/>
      <c r="D124" s="18"/>
      <c r="E124" s="18"/>
      <c r="F124" s="18"/>
      <c r="G124" s="18"/>
      <c r="H124" s="18"/>
      <c r="I124" s="47"/>
      <c r="J124" s="47"/>
      <c r="K124" s="18"/>
      <c r="L124" s="18"/>
      <c r="M124" s="18"/>
      <c r="N124" s="47"/>
    </row>
    <row r="125" spans="1:14" ht="15">
      <c r="A125" s="25" t="s">
        <v>101</v>
      </c>
      <c r="B125" s="18">
        <v>1632</v>
      </c>
      <c r="C125" s="18">
        <v>3718</v>
      </c>
      <c r="D125" s="18">
        <v>2589</v>
      </c>
      <c r="E125" s="18">
        <v>308</v>
      </c>
      <c r="F125" s="18">
        <v>7680</v>
      </c>
      <c r="G125" s="18">
        <v>2971</v>
      </c>
      <c r="H125" s="18">
        <v>2450</v>
      </c>
      <c r="I125" s="18">
        <v>21348</v>
      </c>
      <c r="J125" s="18"/>
      <c r="K125" s="18">
        <v>2221</v>
      </c>
      <c r="L125" s="18">
        <v>802</v>
      </c>
      <c r="M125" s="18">
        <v>3023</v>
      </c>
      <c r="N125" s="18">
        <v>44406</v>
      </c>
    </row>
    <row r="126" spans="1:14" ht="15">
      <c r="A126" s="39" t="s">
        <v>102</v>
      </c>
      <c r="B126" s="51" t="s">
        <v>16</v>
      </c>
      <c r="C126" s="51">
        <v>521</v>
      </c>
      <c r="D126" s="51">
        <v>439</v>
      </c>
      <c r="E126" s="51">
        <v>28</v>
      </c>
      <c r="F126" s="51">
        <v>2713</v>
      </c>
      <c r="G126" s="51">
        <v>111</v>
      </c>
      <c r="H126" s="51">
        <v>254</v>
      </c>
      <c r="I126" s="51" t="s">
        <v>16</v>
      </c>
      <c r="J126" s="47"/>
      <c r="K126" s="51" t="s">
        <v>16</v>
      </c>
      <c r="L126" s="51" t="s">
        <v>16</v>
      </c>
      <c r="M126" s="51" t="s">
        <v>16</v>
      </c>
      <c r="N126" s="51">
        <v>6072</v>
      </c>
    </row>
    <row r="127" spans="1:14" ht="15">
      <c r="A127" s="39" t="s">
        <v>179</v>
      </c>
      <c r="B127" s="51" t="s">
        <v>16</v>
      </c>
      <c r="C127" s="51">
        <v>25</v>
      </c>
      <c r="D127" s="51">
        <v>78</v>
      </c>
      <c r="E127" s="51" t="s">
        <v>18</v>
      </c>
      <c r="F127" s="51">
        <v>1733</v>
      </c>
      <c r="G127" s="51">
        <v>24</v>
      </c>
      <c r="H127" s="51">
        <v>125</v>
      </c>
      <c r="I127" s="51" t="s">
        <v>16</v>
      </c>
      <c r="J127" s="47"/>
      <c r="K127" s="51" t="s">
        <v>16</v>
      </c>
      <c r="L127" s="51" t="s">
        <v>16</v>
      </c>
      <c r="M127" s="51" t="s">
        <v>16</v>
      </c>
      <c r="N127" s="51">
        <v>2876</v>
      </c>
    </row>
    <row r="128" spans="1:14" ht="15">
      <c r="A128" s="39" t="s">
        <v>103</v>
      </c>
      <c r="B128" s="51">
        <v>1552</v>
      </c>
      <c r="C128" s="51">
        <v>3172</v>
      </c>
      <c r="D128" s="51">
        <v>2072</v>
      </c>
      <c r="E128" s="51">
        <v>280</v>
      </c>
      <c r="F128" s="51">
        <v>3233</v>
      </c>
      <c r="G128" s="51">
        <v>2836</v>
      </c>
      <c r="H128" s="51">
        <v>2070</v>
      </c>
      <c r="I128" s="51">
        <v>15215</v>
      </c>
      <c r="J128" s="47"/>
      <c r="K128" s="51">
        <v>1827</v>
      </c>
      <c r="L128" s="51">
        <v>596</v>
      </c>
      <c r="M128" s="51">
        <v>2423</v>
      </c>
      <c r="N128" s="51">
        <v>35458</v>
      </c>
    </row>
    <row r="129" spans="1:14" ht="15">
      <c r="A129" s="37"/>
      <c r="B129" s="18"/>
      <c r="C129" s="18"/>
      <c r="D129" s="18"/>
      <c r="E129" s="18"/>
      <c r="F129" s="18"/>
      <c r="G129" s="18"/>
      <c r="H129" s="18"/>
      <c r="I129" s="47"/>
      <c r="J129" s="47"/>
      <c r="K129" s="18"/>
      <c r="L129" s="18"/>
      <c r="M129" s="18"/>
      <c r="N129" s="18"/>
    </row>
    <row r="130" spans="1:14" ht="15">
      <c r="A130" s="25" t="s">
        <v>104</v>
      </c>
      <c r="B130" s="18">
        <v>15583</v>
      </c>
      <c r="C130" s="18">
        <v>22001</v>
      </c>
      <c r="D130" s="18">
        <v>13441</v>
      </c>
      <c r="E130" s="18">
        <v>2795</v>
      </c>
      <c r="F130" s="18">
        <v>37732</v>
      </c>
      <c r="G130" s="18">
        <v>11546</v>
      </c>
      <c r="H130" s="18">
        <v>19726</v>
      </c>
      <c r="I130" s="18">
        <v>122824</v>
      </c>
      <c r="J130" s="18"/>
      <c r="K130" s="18">
        <v>15251</v>
      </c>
      <c r="L130" s="18">
        <v>7724</v>
      </c>
      <c r="M130" s="18">
        <v>22975</v>
      </c>
      <c r="N130" s="18">
        <v>227884</v>
      </c>
    </row>
    <row r="131" spans="1:14" ht="15">
      <c r="A131" s="39" t="s">
        <v>105</v>
      </c>
      <c r="B131" s="51">
        <v>2030</v>
      </c>
      <c r="C131" s="51">
        <v>1413</v>
      </c>
      <c r="D131" s="51">
        <v>1016</v>
      </c>
      <c r="E131" s="51">
        <v>320</v>
      </c>
      <c r="F131" s="51">
        <v>5123</v>
      </c>
      <c r="G131" s="51">
        <v>651</v>
      </c>
      <c r="H131" s="51">
        <v>1166</v>
      </c>
      <c r="I131" s="51">
        <v>11719</v>
      </c>
      <c r="J131" s="47"/>
      <c r="K131" s="51">
        <v>1870</v>
      </c>
      <c r="L131" s="51">
        <v>409</v>
      </c>
      <c r="M131" s="51">
        <v>2279</v>
      </c>
      <c r="N131" s="51">
        <v>34788</v>
      </c>
    </row>
    <row r="132" spans="1:14" ht="15">
      <c r="A132" s="39" t="s">
        <v>106</v>
      </c>
      <c r="B132" s="51">
        <v>13554</v>
      </c>
      <c r="C132" s="51">
        <v>20588</v>
      </c>
      <c r="D132" s="51">
        <v>12424</v>
      </c>
      <c r="E132" s="51">
        <v>2474</v>
      </c>
      <c r="F132" s="51">
        <v>32609</v>
      </c>
      <c r="G132" s="51">
        <v>10895</v>
      </c>
      <c r="H132" s="51">
        <v>18560</v>
      </c>
      <c r="I132" s="51">
        <v>111104</v>
      </c>
      <c r="J132" s="47"/>
      <c r="K132" s="51">
        <v>13381</v>
      </c>
      <c r="L132" s="51">
        <v>7315</v>
      </c>
      <c r="M132" s="51">
        <v>20696</v>
      </c>
      <c r="N132" s="51">
        <v>193096</v>
      </c>
    </row>
    <row r="133" spans="1:14" ht="15">
      <c r="A133" s="37"/>
      <c r="B133" s="18"/>
      <c r="C133" s="18"/>
      <c r="D133" s="18"/>
      <c r="E133" s="18"/>
      <c r="F133" s="18"/>
      <c r="G133" s="18"/>
      <c r="H133" s="18"/>
      <c r="I133" s="47"/>
      <c r="J133" s="47"/>
      <c r="K133" s="18"/>
      <c r="L133" s="18"/>
      <c r="M133" s="18"/>
      <c r="N133" s="18"/>
    </row>
    <row r="134" spans="1:14" ht="15">
      <c r="A134" s="25" t="s">
        <v>107</v>
      </c>
      <c r="B134" s="18">
        <v>5715</v>
      </c>
      <c r="C134" s="18">
        <v>9038</v>
      </c>
      <c r="D134" s="18">
        <v>4862</v>
      </c>
      <c r="E134" s="18">
        <v>736</v>
      </c>
      <c r="F134" s="18">
        <v>15715</v>
      </c>
      <c r="G134" s="18">
        <v>3915</v>
      </c>
      <c r="H134" s="18">
        <v>6911</v>
      </c>
      <c r="I134" s="18">
        <v>46892</v>
      </c>
      <c r="J134" s="18"/>
      <c r="K134" s="18">
        <v>4681</v>
      </c>
      <c r="L134" s="18">
        <v>2593</v>
      </c>
      <c r="M134" s="18">
        <v>7274</v>
      </c>
      <c r="N134" s="18">
        <v>77271</v>
      </c>
    </row>
    <row r="135" spans="1:14" ht="15">
      <c r="A135" s="39" t="s">
        <v>108</v>
      </c>
      <c r="B135" s="51">
        <v>3335</v>
      </c>
      <c r="C135" s="51">
        <v>3204</v>
      </c>
      <c r="D135" s="51">
        <v>1260</v>
      </c>
      <c r="E135" s="51">
        <v>262</v>
      </c>
      <c r="F135" s="51">
        <v>2565</v>
      </c>
      <c r="G135" s="51">
        <v>1364</v>
      </c>
      <c r="H135" s="51">
        <v>2582</v>
      </c>
      <c r="I135" s="51">
        <v>14572</v>
      </c>
      <c r="J135" s="47"/>
      <c r="K135" s="51">
        <v>1967</v>
      </c>
      <c r="L135" s="51">
        <v>1290</v>
      </c>
      <c r="M135" s="51">
        <v>3257</v>
      </c>
      <c r="N135" s="51">
        <v>25428</v>
      </c>
    </row>
    <row r="136" spans="1:14" ht="15">
      <c r="A136" s="39" t="s">
        <v>109</v>
      </c>
      <c r="B136" s="51">
        <v>1482</v>
      </c>
      <c r="C136" s="51">
        <v>3053</v>
      </c>
      <c r="D136" s="51">
        <v>1659</v>
      </c>
      <c r="E136" s="51">
        <v>298</v>
      </c>
      <c r="F136" s="51">
        <v>6389</v>
      </c>
      <c r="G136" s="51">
        <v>1814</v>
      </c>
      <c r="H136" s="51">
        <v>2547</v>
      </c>
      <c r="I136" s="51">
        <v>17242</v>
      </c>
      <c r="J136" s="47"/>
      <c r="K136" s="51">
        <v>1767</v>
      </c>
      <c r="L136" s="51">
        <v>806</v>
      </c>
      <c r="M136" s="51">
        <v>2573</v>
      </c>
      <c r="N136" s="51">
        <v>25935</v>
      </c>
    </row>
    <row r="137" spans="1:14" ht="15">
      <c r="A137" s="39" t="s">
        <v>180</v>
      </c>
      <c r="B137" s="51">
        <v>771</v>
      </c>
      <c r="C137" s="51">
        <v>2276</v>
      </c>
      <c r="D137" s="51">
        <v>1516</v>
      </c>
      <c r="E137" s="51">
        <v>129</v>
      </c>
      <c r="F137" s="51">
        <v>5465</v>
      </c>
      <c r="G137" s="51">
        <v>516</v>
      </c>
      <c r="H137" s="51">
        <v>1405</v>
      </c>
      <c r="I137" s="51">
        <v>12078</v>
      </c>
      <c r="J137" s="47"/>
      <c r="K137" s="51">
        <v>689</v>
      </c>
      <c r="L137" s="51">
        <v>350</v>
      </c>
      <c r="M137" s="51">
        <v>1039</v>
      </c>
      <c r="N137" s="51">
        <v>20629</v>
      </c>
    </row>
    <row r="138" spans="1:14" ht="15">
      <c r="A138" s="39" t="s">
        <v>110</v>
      </c>
      <c r="B138" s="51">
        <v>127</v>
      </c>
      <c r="C138" s="51">
        <v>505</v>
      </c>
      <c r="D138" s="51">
        <v>427</v>
      </c>
      <c r="E138" s="51">
        <v>48</v>
      </c>
      <c r="F138" s="51">
        <v>1296</v>
      </c>
      <c r="G138" s="51">
        <v>220</v>
      </c>
      <c r="H138" s="51">
        <v>377</v>
      </c>
      <c r="I138" s="51">
        <v>3000</v>
      </c>
      <c r="J138" s="47"/>
      <c r="K138" s="51">
        <v>258</v>
      </c>
      <c r="L138" s="51">
        <v>147</v>
      </c>
      <c r="M138" s="51">
        <v>405</v>
      </c>
      <c r="N138" s="51">
        <v>5279</v>
      </c>
    </row>
    <row r="139" spans="1:14" ht="15">
      <c r="A139" s="37"/>
      <c r="B139" s="18"/>
      <c r="C139" s="18"/>
      <c r="D139" s="18"/>
      <c r="E139" s="18"/>
      <c r="F139" s="18"/>
      <c r="G139" s="18"/>
      <c r="H139" s="18"/>
      <c r="I139" s="47"/>
      <c r="J139" s="47"/>
      <c r="K139" s="18"/>
      <c r="L139" s="18"/>
      <c r="M139" s="18"/>
      <c r="N139" s="18"/>
    </row>
    <row r="140" spans="1:14" ht="15">
      <c r="A140" s="25" t="s">
        <v>111</v>
      </c>
      <c r="B140" s="18">
        <v>16</v>
      </c>
      <c r="C140" s="18">
        <v>20</v>
      </c>
      <c r="D140" s="18">
        <v>20</v>
      </c>
      <c r="E140" s="18" t="s">
        <v>16</v>
      </c>
      <c r="F140" s="18">
        <v>36</v>
      </c>
      <c r="G140" s="18">
        <v>26</v>
      </c>
      <c r="H140" s="18">
        <v>31</v>
      </c>
      <c r="I140" s="18" t="s">
        <v>16</v>
      </c>
      <c r="J140" s="47"/>
      <c r="K140" s="18">
        <v>31</v>
      </c>
      <c r="L140" s="18" t="s">
        <v>16</v>
      </c>
      <c r="M140" s="18" t="s">
        <v>16</v>
      </c>
      <c r="N140" s="18">
        <v>2255</v>
      </c>
    </row>
    <row r="141" spans="1:14" ht="15">
      <c r="A141" s="25"/>
      <c r="B141" s="47"/>
      <c r="C141" s="47"/>
      <c r="D141" s="47"/>
      <c r="E141" s="47"/>
      <c r="F141" s="47"/>
      <c r="G141" s="49"/>
      <c r="H141" s="49"/>
      <c r="I141" s="47"/>
      <c r="J141" s="47"/>
      <c r="K141" s="49"/>
      <c r="L141" s="49"/>
      <c r="M141" s="47"/>
      <c r="N141" s="47"/>
    </row>
    <row r="142" spans="1:14" ht="15">
      <c r="A142" s="25" t="s">
        <v>112</v>
      </c>
      <c r="B142" s="18">
        <v>43125</v>
      </c>
      <c r="C142" s="18">
        <v>36546</v>
      </c>
      <c r="D142" s="18">
        <v>29446</v>
      </c>
      <c r="E142" s="18">
        <v>1585</v>
      </c>
      <c r="F142" s="18">
        <v>69355</v>
      </c>
      <c r="G142" s="18">
        <v>13475</v>
      </c>
      <c r="H142" s="18">
        <v>34166</v>
      </c>
      <c r="I142" s="18">
        <v>227698</v>
      </c>
      <c r="J142" s="47"/>
      <c r="K142" s="18">
        <v>34499</v>
      </c>
      <c r="L142" s="18">
        <v>15933</v>
      </c>
      <c r="M142" s="18">
        <v>50432</v>
      </c>
      <c r="N142" s="18">
        <v>420659</v>
      </c>
    </row>
    <row r="143" spans="1:14" ht="15">
      <c r="A143" s="39" t="s">
        <v>113</v>
      </c>
      <c r="B143" s="51">
        <v>3204</v>
      </c>
      <c r="C143" s="51">
        <v>3269</v>
      </c>
      <c r="D143" s="51">
        <v>2153</v>
      </c>
      <c r="E143" s="53">
        <v>177</v>
      </c>
      <c r="F143" s="51">
        <v>13161</v>
      </c>
      <c r="G143" s="53">
        <v>465</v>
      </c>
      <c r="H143" s="51">
        <v>8329</v>
      </c>
      <c r="I143" s="51">
        <v>30758</v>
      </c>
      <c r="J143" s="47"/>
      <c r="K143" s="51">
        <v>2634</v>
      </c>
      <c r="L143" s="53">
        <v>643</v>
      </c>
      <c r="M143" s="51">
        <v>3277</v>
      </c>
      <c r="N143" s="51">
        <v>54667</v>
      </c>
    </row>
    <row r="144" spans="1:14" ht="15">
      <c r="A144" s="39" t="s">
        <v>114</v>
      </c>
      <c r="B144" s="51">
        <v>20646</v>
      </c>
      <c r="C144" s="51">
        <v>4956</v>
      </c>
      <c r="D144" s="51" t="s">
        <v>16</v>
      </c>
      <c r="E144" s="53">
        <v>169</v>
      </c>
      <c r="F144" s="51">
        <v>15411</v>
      </c>
      <c r="G144" s="53">
        <v>335</v>
      </c>
      <c r="H144" s="51">
        <v>5173</v>
      </c>
      <c r="I144" s="51" t="s">
        <v>16</v>
      </c>
      <c r="J144" s="47"/>
      <c r="K144" s="51">
        <v>17504</v>
      </c>
      <c r="L144" s="51">
        <v>2959</v>
      </c>
      <c r="M144" s="51">
        <v>20463</v>
      </c>
      <c r="N144" s="51">
        <v>108332</v>
      </c>
    </row>
    <row r="145" spans="1:14" ht="15">
      <c r="A145" s="39" t="s">
        <v>115</v>
      </c>
      <c r="B145" s="51">
        <v>19275</v>
      </c>
      <c r="C145" s="51">
        <v>28321</v>
      </c>
      <c r="D145" s="51">
        <v>15779</v>
      </c>
      <c r="E145" s="51" t="s">
        <v>16</v>
      </c>
      <c r="F145" s="51">
        <v>40782</v>
      </c>
      <c r="G145" s="51">
        <v>12675</v>
      </c>
      <c r="H145" s="51">
        <v>20663</v>
      </c>
      <c r="I145" s="51" t="s">
        <v>16</v>
      </c>
      <c r="J145" s="47"/>
      <c r="K145" s="51">
        <v>14362</v>
      </c>
      <c r="L145" s="51">
        <v>12331</v>
      </c>
      <c r="M145" s="51">
        <v>26693</v>
      </c>
      <c r="N145" s="51">
        <v>257660</v>
      </c>
    </row>
    <row r="146" spans="1:14" ht="14.25">
      <c r="A146" s="37"/>
      <c r="B146" s="37"/>
      <c r="C146" s="37"/>
      <c r="D146" s="37"/>
      <c r="E146" s="37"/>
      <c r="F146" s="37"/>
      <c r="G146" s="37"/>
      <c r="H146" s="37"/>
      <c r="I146" s="37"/>
      <c r="J146" s="37"/>
      <c r="K146" s="21"/>
      <c r="L146" s="21"/>
      <c r="M146" s="21"/>
      <c r="N146" s="21"/>
    </row>
    <row r="148" spans="1:14">
      <c r="A148" s="70" t="s">
        <v>116</v>
      </c>
      <c r="B148" s="70"/>
      <c r="C148" s="70"/>
      <c r="D148" s="70"/>
      <c r="E148" s="70"/>
      <c r="F148" s="70"/>
      <c r="G148" s="70"/>
      <c r="H148" s="70"/>
      <c r="I148" s="70"/>
      <c r="J148" s="70"/>
      <c r="K148" s="70"/>
      <c r="L148" s="70"/>
      <c r="M148" s="70"/>
      <c r="N148" s="70"/>
    </row>
    <row r="149" spans="1:14">
      <c r="A149" s="70" t="s">
        <v>117</v>
      </c>
      <c r="B149" s="70"/>
      <c r="C149" s="70"/>
      <c r="D149" s="70"/>
      <c r="E149" s="70"/>
      <c r="F149" s="70"/>
      <c r="G149" s="70"/>
      <c r="H149" s="70"/>
      <c r="I149" s="70"/>
      <c r="J149" s="70"/>
      <c r="K149" s="70"/>
      <c r="L149" s="70"/>
      <c r="M149" s="70"/>
      <c r="N149" s="70"/>
    </row>
    <row r="150" spans="1:14">
      <c r="A150" s="70" t="s">
        <v>118</v>
      </c>
      <c r="B150" s="70"/>
      <c r="C150" s="70"/>
      <c r="D150" s="70"/>
      <c r="E150" s="70"/>
      <c r="F150" s="70"/>
      <c r="G150" s="70"/>
      <c r="H150" s="70"/>
      <c r="I150" s="70"/>
      <c r="J150" s="70"/>
      <c r="K150" s="70"/>
      <c r="L150" s="70"/>
      <c r="M150" s="70"/>
      <c r="N150" s="70"/>
    </row>
    <row r="151" spans="1:14">
      <c r="A151" s="70" t="s">
        <v>119</v>
      </c>
      <c r="B151" s="70"/>
      <c r="C151" s="70"/>
      <c r="D151" s="70"/>
      <c r="E151" s="70"/>
      <c r="F151" s="70"/>
      <c r="G151" s="70"/>
      <c r="H151" s="70"/>
      <c r="I151" s="70"/>
      <c r="J151" s="70"/>
      <c r="K151" s="70"/>
      <c r="L151" s="70"/>
      <c r="M151" s="70"/>
      <c r="N151" s="70"/>
    </row>
    <row r="152" spans="1:14">
      <c r="A152" s="70" t="s">
        <v>120</v>
      </c>
      <c r="B152" s="70"/>
      <c r="C152" s="70"/>
      <c r="D152" s="70"/>
      <c r="E152" s="70"/>
      <c r="F152" s="70"/>
      <c r="G152" s="70"/>
      <c r="H152" s="70"/>
      <c r="I152" s="70"/>
      <c r="J152" s="70"/>
      <c r="K152" s="70"/>
      <c r="L152" s="70"/>
      <c r="M152" s="70"/>
      <c r="N152" s="70"/>
    </row>
    <row r="153" spans="1:14">
      <c r="A153" s="62" t="s">
        <v>182</v>
      </c>
      <c r="B153" s="62"/>
      <c r="C153" s="62"/>
      <c r="D153" s="62"/>
      <c r="E153" s="62"/>
      <c r="F153" s="62"/>
      <c r="G153" s="62"/>
      <c r="H153" s="62"/>
      <c r="I153" s="62"/>
      <c r="J153" s="62"/>
      <c r="K153" s="62"/>
      <c r="L153" s="62"/>
      <c r="M153" s="62"/>
      <c r="N153" s="62"/>
    </row>
    <row r="154" spans="1:14">
      <c r="A154" s="63" t="s">
        <v>121</v>
      </c>
      <c r="B154" s="63"/>
      <c r="C154" s="63"/>
      <c r="D154" s="63"/>
      <c r="E154" s="63"/>
      <c r="F154" s="63"/>
      <c r="G154" s="63"/>
      <c r="H154" s="63"/>
      <c r="I154" s="63"/>
      <c r="J154" s="63"/>
      <c r="K154" s="63"/>
      <c r="L154" s="63"/>
      <c r="M154" s="63"/>
      <c r="N154" s="63"/>
    </row>
    <row r="157" spans="1:14">
      <c r="B157" s="40"/>
      <c r="C157" s="40"/>
      <c r="D157" s="40"/>
      <c r="E157" s="40"/>
      <c r="F157" s="40"/>
      <c r="G157" s="40"/>
      <c r="H157" s="40"/>
      <c r="I157" s="40"/>
      <c r="J157" s="40"/>
      <c r="K157" s="43"/>
      <c r="L157" s="43"/>
    </row>
    <row r="158" spans="1:14">
      <c r="B158" s="43"/>
      <c r="C158" s="43"/>
      <c r="D158" s="43"/>
      <c r="E158" s="44"/>
      <c r="F158" s="43"/>
      <c r="G158" s="43"/>
      <c r="H158" s="43"/>
      <c r="I158" s="40"/>
      <c r="J158" s="40"/>
      <c r="K158" s="43"/>
      <c r="L158" s="43"/>
    </row>
    <row r="159" spans="1:14">
      <c r="B159" s="40"/>
      <c r="C159" s="40"/>
      <c r="D159" s="40"/>
      <c r="E159" s="40"/>
      <c r="F159" s="40"/>
      <c r="G159" s="40"/>
      <c r="H159" s="40"/>
      <c r="I159" s="40"/>
      <c r="J159" s="40"/>
      <c r="K159" s="40"/>
      <c r="L159" s="40"/>
    </row>
    <row r="160" spans="1:14">
      <c r="B160" s="41"/>
      <c r="C160" s="41"/>
      <c r="D160" s="41"/>
      <c r="E160" s="41"/>
      <c r="F160" s="41"/>
      <c r="G160" s="41"/>
      <c r="H160" s="41"/>
      <c r="I160" s="41"/>
      <c r="J160" s="41"/>
      <c r="K160" s="41"/>
      <c r="L160" s="41"/>
      <c r="M160" s="42"/>
    </row>
    <row r="161" spans="2:13">
      <c r="B161" s="42"/>
      <c r="C161" s="42"/>
      <c r="D161" s="42"/>
      <c r="E161" s="42"/>
      <c r="F161" s="42"/>
      <c r="G161" s="42"/>
      <c r="H161" s="42"/>
      <c r="I161" s="42"/>
      <c r="J161" s="42"/>
      <c r="K161" s="42"/>
      <c r="L161" s="42"/>
      <c r="M161" s="42"/>
    </row>
    <row r="162" spans="2:13">
      <c r="B162" s="42"/>
      <c r="C162" s="42"/>
      <c r="D162" s="42"/>
      <c r="E162" s="42"/>
      <c r="F162" s="42"/>
      <c r="G162" s="42"/>
      <c r="H162" s="42"/>
      <c r="I162" s="42"/>
      <c r="J162" s="42"/>
      <c r="K162" s="42"/>
      <c r="L162" s="42"/>
      <c r="M162" s="42"/>
    </row>
  </sheetData>
  <mergeCells count="10">
    <mergeCell ref="A1:N1"/>
    <mergeCell ref="A2:N2"/>
    <mergeCell ref="A3:N3"/>
    <mergeCell ref="A154:N154"/>
    <mergeCell ref="A148:N148"/>
    <mergeCell ref="A150:N150"/>
    <mergeCell ref="A151:N151"/>
    <mergeCell ref="A152:N152"/>
    <mergeCell ref="A153:N153"/>
    <mergeCell ref="A149:N14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Workbook Contents</vt:lpstr>
      <vt:lpstr>Avg Emp Historic</vt:lpstr>
      <vt:lpstr>Covered Emp Major Industry</vt:lpstr>
      <vt:lpstr>Covered Emp Detailed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Blake</dc:creator>
  <cp:lastModifiedBy>Lisa</cp:lastModifiedBy>
  <dcterms:created xsi:type="dcterms:W3CDTF">2016-06-08T17:46:24Z</dcterms:created>
  <dcterms:modified xsi:type="dcterms:W3CDTF">2021-06-11T23:22:47Z</dcterms:modified>
</cp:coreProperties>
</file>